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630" yWindow="405" windowWidth="19440" windowHeight="8835"/>
  </bookViews>
  <sheets>
    <sheet name="AP OKaP" sheetId="7" r:id="rId1"/>
    <sheet name="Metadata" sheetId="6" state="hidden" r:id="rId2"/>
    <sheet name="Hárok1" sheetId="1" state="hidden" r:id="rId3"/>
  </sheets>
  <definedNames>
    <definedName name="_xlnm._FilterDatabase" localSheetId="0" hidden="1">'AP OKaP'!$A$1:$X$27</definedName>
    <definedName name="Z_49D3C814_C64B_4FD8_8CFE_7A78DC3C4D2C_.wvu.FilterData" localSheetId="0" hidden="1">'AP OKaP'!$B$1:$X$23</definedName>
    <definedName name="Z_B38FD297_0CEB_4739_9CB3_C6CE6C0B1DD5_.wvu.FilterData" localSheetId="0" hidden="1">'AP OKaP'!$B$1:$X$23</definedName>
  </definedNames>
  <calcPr calcId="145621"/>
</workbook>
</file>

<file path=xl/calcChain.xml><?xml version="1.0" encoding="utf-8"?>
<calcChain xmlns="http://schemas.openxmlformats.org/spreadsheetml/2006/main">
  <c r="C12" i="1" l="1"/>
  <c r="D12" i="1"/>
  <c r="E12" i="1"/>
  <c r="B12" i="1"/>
</calcChain>
</file>

<file path=xl/sharedStrings.xml><?xml version="1.0" encoding="utf-8"?>
<sst xmlns="http://schemas.openxmlformats.org/spreadsheetml/2006/main" count="326" uniqueCount="178">
  <si>
    <t>Stav plnenia kľúčových krokov implementácie Akčného plánu BSK k 31.12.2014</t>
  </si>
  <si>
    <t>Projekty</t>
  </si>
  <si>
    <t>Kľúčové kroky implementácie</t>
  </si>
  <si>
    <t>Nositeľ projektu</t>
  </si>
  <si>
    <t xml:space="preserve">počet </t>
  </si>
  <si>
    <t xml:space="preserve">splnených / </t>
  </si>
  <si>
    <t>nesplnených</t>
  </si>
  <si>
    <t>zrušených</t>
  </si>
  <si>
    <t>nepotrebných</t>
  </si>
  <si>
    <t>spolu</t>
  </si>
  <si>
    <t>OSV</t>
  </si>
  <si>
    <t>OKaP</t>
  </si>
  <si>
    <t>OÚPGISaŽP</t>
  </si>
  <si>
    <t>OZ</t>
  </si>
  <si>
    <t>OD</t>
  </si>
  <si>
    <t>OŠMaŠ</t>
  </si>
  <si>
    <t>OCRaK</t>
  </si>
  <si>
    <t>OSÚRaRP</t>
  </si>
  <si>
    <t>úrad celkovo</t>
  </si>
  <si>
    <t>č. projektu</t>
  </si>
  <si>
    <t>Opatrenie PHSR</t>
  </si>
  <si>
    <t>Aktivita PHSR</t>
  </si>
  <si>
    <t>B.1 Výsledkový indikátor</t>
  </si>
  <si>
    <t>B.2 Súčasná hodnota</t>
  </si>
  <si>
    <t>B.4 Názov aktivity</t>
  </si>
  <si>
    <t>3.3</t>
  </si>
  <si>
    <t>OIČSMaVO</t>
  </si>
  <si>
    <t>ročne</t>
  </si>
  <si>
    <t>Implementácia korporátnej identity BSK</t>
  </si>
  <si>
    <t>Cieľom je systematická tvorba pozitívneho a dlhodobo stabilného imidžu kraja u jeho obyvateľov a návštevníkov</t>
  </si>
  <si>
    <t>Zvýšenie počtu návštev na domovskej stránke BSK z dôvodu vyššieho záujmu o BSK podporenou korporátnou identitou</t>
  </si>
  <si>
    <t>Zavedenie korporátnej identity</t>
  </si>
  <si>
    <t>F. spracovanie stratégie propagačnej kampane a II. fázy implenetácie v roku 2015</t>
  </si>
  <si>
    <t>Internetová televízia BSK</t>
  </si>
  <si>
    <t>Nedostatočný prístup občanov BSK k informáciam o verejných službách</t>
  </si>
  <si>
    <t xml:space="preserve">Prinášať zaujímavosti a informácie z regiónu prostredníctvom internetovej TV   </t>
  </si>
  <si>
    <t>A. spracovanie analýzy dopadu zavedenia internetovej TV BSK</t>
  </si>
  <si>
    <t>Knižná publikácia o Bratislavskom kraji</t>
  </si>
  <si>
    <t>Bratislavský samosrpávny kraj v súčasnosti nedisponuje vlastnou ucelenou publikáciou o kraji. Doteraz boli vydané len čiastkové publikácie mapujúce buď historický prierez mikroregiónu alebo iné segmenty v kraji.</t>
  </si>
  <si>
    <t>Vydať ucelenú knižnú publikáciu o Bratislavskom samosprávnom kraji a podporiť jeho propagáciu.</t>
  </si>
  <si>
    <t>Zvýšenie počtu knižných publikácií vydavných ÚBSK</t>
  </si>
  <si>
    <t>Vytvorenie knižnej publikácie o BSK</t>
  </si>
  <si>
    <t>Počet výtlačkov knižnej publikácie</t>
  </si>
  <si>
    <t>A. výber autora - objednávka</t>
  </si>
  <si>
    <t>B. grafické spracovanie a zalomenie</t>
  </si>
  <si>
    <t>C. tlač publikácie</t>
  </si>
  <si>
    <t>Analýza možností komunikácie a propagácie kraja</t>
  </si>
  <si>
    <t xml:space="preserve">Absencia nezávisleho auditu a analýzy. </t>
  </si>
  <si>
    <t xml:space="preserve">Analyzovať jednotlivé nástroje komunikácie a propagácie , nezávislý audit, príležitostí a riziká. Zeefektívnenie činností, vyhodnotenie a nasledovná stratégia. </t>
  </si>
  <si>
    <t xml:space="preserve">Navýšenie počtu mediálnych spôsobov komunikácie </t>
  </si>
  <si>
    <t>Zabezpečenie analýzy komunikácie a propagácie</t>
  </si>
  <si>
    <t>Počet vytvorených analýz</t>
  </si>
  <si>
    <t>A. príprava stratégie a vizuálnej koncepcie</t>
  </si>
  <si>
    <t>B. výber agentúry verejným obstarávaním</t>
  </si>
  <si>
    <t>C. spracovanie analýzy a nastavenie stratégie</t>
  </si>
  <si>
    <t>Projekt Piknik&amp;Bike (II. Fáza)</t>
  </si>
  <si>
    <t>Cieľom projketu je "spoznávať kraj z bicykla.". Projekt je marketingovým nástrojom pre rozvoj turizmu v regióne a  podporuje rozvoj cyklistiky v rámci náväznosti na iné projekty BSK.</t>
  </si>
  <si>
    <t>Rozšírenie pôvodného projektu, t.j. sériu podujatí, o začlenenie stredných odborných škôl do projektu</t>
  </si>
  <si>
    <t>Počet realizovaných podujatí</t>
  </si>
  <si>
    <t>B. produkčné a technické zabezpečenie</t>
  </si>
  <si>
    <t>D. realizácia a promo P&amp;B Deň detí Čunovo</t>
  </si>
  <si>
    <t xml:space="preserve"> E. realizácia a promo P&amp;B Cyklomost slobody</t>
  </si>
  <si>
    <t xml:space="preserve"> F. multimediálne app P&amp;B</t>
  </si>
  <si>
    <t>Propagácia po ukončení projektu: Rekonštrukcia Bratislavského bábkového divadla.</t>
  </si>
  <si>
    <t xml:space="preserve">Nevyhovujúci stavebnotechnický stav budovy, zastaralá technická divadelná infraštruktúra, nevyhovujúce zázemie pre zamestnancov a návštevníkov divadla. Ekonomicky a energeticky náročná prevádzka organizácie. Budova BBD je zároveň NKP, z čoho vyplýva povinnosť vlastníka zabezpečiť jej adekvátnu opravu, rekonštrukciu a obnovu. Rekapitulácia: prevádzka divadla je neprimerane ekonomicky náročná, technická infraštruktúra neumožňuje uplatniť súčasné inscenačné postupy, súčasné architektonické a technické riešenie neumožňuje interaktívne podujatia zamerané na integráciu mladého diváka. Nie je k dispozícii adekvátne zázemie pre personál a návštevníka. </t>
  </si>
  <si>
    <t>Cieľom je odprezentovať širokej verejnosti výsledky rekonštrukcie, nový zámer a využitie priestorov Bratislavského bábkového divadla.</t>
  </si>
  <si>
    <t>A. spracovenie konceptu možností propagácie BBD s cieľom zvýšiť návštevnosť divadla, ako aj zvýšiť povedomie o značke s pozitývnym dopadom na zriaďovateľa</t>
  </si>
  <si>
    <t>Propagácia po ukončení projektu: Rekonštrukcia polikliniky Karlova Ves, Bratislava</t>
  </si>
  <si>
    <t>Nevyhovujúci stavebnotechnický stav budovy, zastaralá technická nemocničná infraštruktúra, nevyhoujúce zázemie pre zamestnancov a pacientov polikliniky. Ekonomicky a energeticky náročná prevádzka organizácie. Súčasná negatívna situácia sa môže prejaviť zníženou atraktivitou polikliniky, odchodom pacientov a následným rušením ambulancií. Neriešením situácie môže dojsť k zníženiu dostupnosti ambulantnej zdravotných služieb</t>
  </si>
  <si>
    <t>3.1</t>
  </si>
  <si>
    <t>8</t>
  </si>
  <si>
    <t>OKaP_1</t>
  </si>
  <si>
    <t>OKaP_2</t>
  </si>
  <si>
    <t>OKaP_3</t>
  </si>
  <si>
    <t>OKaP_4</t>
  </si>
  <si>
    <t>OKaP_5</t>
  </si>
  <si>
    <t>OKaP_7</t>
  </si>
  <si>
    <t>OKaP_6</t>
  </si>
  <si>
    <t>Počet aplikovaných korporátnych prvkov v rámci implementačnej stratégie</t>
  </si>
  <si>
    <t xml:space="preserve">Zavedenie korporátnej identity je marketingovým nástrojom na ucelenú prezentáciu, komunikáciu kraja. Je efektívnym nástrojom na znižovanie a efektivitu vynaložených finačných prostriedkov pri propagácii kraja a jeho aktivít.  
</t>
  </si>
  <si>
    <t xml:space="preserve">Pokračovanie projektu Pikni&amp;Bike v druhej fáze je naplnením projektového zámeru BSK a je jeho marketingovou prioritou. Úspešnosť projektu potvrdila aj Asociácia public relations Slovenskej republiky. </t>
  </si>
  <si>
    <t>B.3 Plánovaná hodnota</t>
  </si>
  <si>
    <t>B.6 Plánovaná hodnota výstupov</t>
  </si>
  <si>
    <t>Zvýšenie počtu návštevníkov podujatí organizovaných BSK - v prípadoch kedy je BSK leadpartner a nie spoluorganizátor</t>
  </si>
  <si>
    <t xml:space="preserve">Cieľom je odprezentovať širokej verejnosti výsledky rekonštrukcie a kvalitu poskytovaných služieb v Poliklinike Karlova Ves, Bratislava. </t>
  </si>
  <si>
    <t>Stav plnenia</t>
  </si>
  <si>
    <t>B.5 Merateľný ukazovateľ</t>
  </si>
  <si>
    <t>Názov projektu</t>
  </si>
  <si>
    <t xml:space="preserve">EUR v tis. </t>
  </si>
  <si>
    <t>Zodpovedný</t>
  </si>
  <si>
    <t>Program</t>
  </si>
  <si>
    <t>Identifikácia problému</t>
  </si>
  <si>
    <t>Cieľ projektu</t>
  </si>
  <si>
    <t>Termín ukončenia projektu</t>
  </si>
  <si>
    <t>Interné</t>
  </si>
  <si>
    <t>Externé</t>
  </si>
  <si>
    <t>N/A</t>
  </si>
  <si>
    <t>Splnený</t>
  </si>
  <si>
    <t>Prieb. Plnený</t>
  </si>
  <si>
    <t>Zrušený</t>
  </si>
  <si>
    <t>Nový</t>
  </si>
  <si>
    <t>PO</t>
  </si>
  <si>
    <t>Stav plnenia k 31.12.2015</t>
  </si>
  <si>
    <t>1.3</t>
  </si>
  <si>
    <t>Výdavky spolu (tis. EUR)</t>
  </si>
  <si>
    <t>Číslo podprogramu</t>
  </si>
  <si>
    <t>Názov podprogramu</t>
  </si>
  <si>
    <t>Výkon funkcie predsedu, podpredsedov a poslancov zastupiteľstva BSK</t>
  </si>
  <si>
    <t>Zahraničné vzťahy a Európske záležitosti</t>
  </si>
  <si>
    <t>Územné plánovanie, GIS, ŽP, stratégia a riadenie projektov</t>
  </si>
  <si>
    <t>Kontrola</t>
  </si>
  <si>
    <t>Daňová a rozpočtová politika</t>
  </si>
  <si>
    <t>Právne služby</t>
  </si>
  <si>
    <t>Interact III</t>
  </si>
  <si>
    <t>Implementácia projektov operačného programu Bratislavského kraja</t>
  </si>
  <si>
    <t>1.1</t>
  </si>
  <si>
    <t>1.2</t>
  </si>
  <si>
    <t>1.4</t>
  </si>
  <si>
    <t>1.5</t>
  </si>
  <si>
    <t>1.6</t>
  </si>
  <si>
    <t>1.7</t>
  </si>
  <si>
    <t>1.8</t>
  </si>
  <si>
    <t>Propagácia a marketing</t>
  </si>
  <si>
    <t>Správa a evidencia majetku</t>
  </si>
  <si>
    <t>3.2</t>
  </si>
  <si>
    <t>Informačno-technologický systém</t>
  </si>
  <si>
    <t>Majetok- investície, údržba</t>
  </si>
  <si>
    <t>4</t>
  </si>
  <si>
    <t>Cestovný ruch</t>
  </si>
  <si>
    <t>5</t>
  </si>
  <si>
    <t>Bezpečnosť</t>
  </si>
  <si>
    <t>6</t>
  </si>
  <si>
    <t>Komunikácie</t>
  </si>
  <si>
    <t>7.1</t>
  </si>
  <si>
    <t>Železničná doprava</t>
  </si>
  <si>
    <t>7.2</t>
  </si>
  <si>
    <t>Autobusová doprava</t>
  </si>
  <si>
    <t>7.3</t>
  </si>
  <si>
    <t>Bratislavská integrovaná doprava</t>
  </si>
  <si>
    <t>Vzdelávanie</t>
  </si>
  <si>
    <t>9</t>
  </si>
  <si>
    <t>Šport a mládežnícke aktivity</t>
  </si>
  <si>
    <t>10</t>
  </si>
  <si>
    <t>Kultúra</t>
  </si>
  <si>
    <t>11</t>
  </si>
  <si>
    <t>Sociálne zabezpečenie</t>
  </si>
  <si>
    <t>12</t>
  </si>
  <si>
    <t>Zdravotníctvo</t>
  </si>
  <si>
    <t>13</t>
  </si>
  <si>
    <t>Administratíva</t>
  </si>
  <si>
    <t>14</t>
  </si>
  <si>
    <t>Dotačný program na podporu verejného života v regióne</t>
  </si>
  <si>
    <t>Nevykonaný</t>
  </si>
  <si>
    <t>G. spustenie implementácie v súvislosti s ukončeným schvaľovacím procesom</t>
  </si>
  <si>
    <t>G. realizácia a promo P&amp;B - Areál Divoká Voda, Čunovo</t>
  </si>
  <si>
    <t>OKaP_8</t>
  </si>
  <si>
    <t>Propagácia počas trvania a po ukončení projektu: Kultúrno-kreatívne oživenie tradícií</t>
  </si>
  <si>
    <t>A. spracovenie konceptu možností propagácie MOS Modra s cieľom zvýšiť návštevnosť zariadenia a aktivít organizovaných MOS, ako aj zvýšiť povedomie o značke s pozitívnym dopadom na zriaďovateľa</t>
  </si>
  <si>
    <t>OKaP_9</t>
  </si>
  <si>
    <t xml:space="preserve">Propagácia počas trvania a po ukončení projektu: Vytvorenie kultúrno-spoločenského centra v synagóge Senec </t>
  </si>
  <si>
    <t>OKaP_10</t>
  </si>
  <si>
    <t>Propagácia počas trvania a po ukončení projektu: Malý Dunaj - Mošoňský Dunaj</t>
  </si>
  <si>
    <t>A. spracovanie konceptu možností propagácie regiónu s cieľom zvýšiť jeho návštevnosť, ako aj zvýšiť povedomie o značke s pozitívnym dopadom na zriaďovateľa</t>
  </si>
  <si>
    <t>Pôvodný termín plnenia</t>
  </si>
  <si>
    <t>Nový termín plnenia</t>
  </si>
  <si>
    <t>OKaP_11</t>
  </si>
  <si>
    <t>Areál voľného času v Petržalke</t>
  </si>
  <si>
    <t>Počet vybudovaných areálov voľného času</t>
  </si>
  <si>
    <t>A. spracovanie konceptu možností propagácie Centra s cieľom zvýšiť jeho  návštevnosť, ako aj zvýšiť povedomie o značke s pozitívnym dopadom na zriaďovateľa</t>
  </si>
  <si>
    <t>A. predloženie urbanistickej štúdie a podnikateľského plánu Z BSK</t>
  </si>
  <si>
    <t>1</t>
  </si>
  <si>
    <t>A. spustenie multimediánych aplikácii</t>
  </si>
  <si>
    <t>B. merkantilné tlačoviny</t>
  </si>
  <si>
    <t>C. prezentačné materiály (roll-up, brožúry)</t>
  </si>
  <si>
    <t>D. reklamné predmety</t>
  </si>
  <si>
    <t>E. spustenie info systému (interiér/exteriér)</t>
  </si>
  <si>
    <t>Počet propagovaných projektov</t>
  </si>
  <si>
    <t>A. spracovanie konceptu možností propagácie Polikliniky s cieľom zvýšiť povedomie o značke s pozitívnym dopadom na zriaďovateľa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</si>
</sst>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\ &quot;€&quot;"/>
    <numFmt numFmtId="165" formatCode="[$-41B]mmm\-yy;@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1"/>
      <color rgb="FF000000"/>
      <name val="Arial"/>
      <family val="2"/>
      <charset val="238"/>
    </font>
    <font>
      <b/>
      <sz val="16"/>
      <color theme="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charset val="238"/>
      <scheme val="minor"/>
    </font>
    <font>
      <sz val="11"/>
      <color indexed="8"/>
      <name val="Calibri"/>
      <family val="2"/>
    </font>
    <font>
      <b/>
      <sz val="10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u/>
      <sz val="11"/>
      <color theme="11"/>
      <name val="Calibri"/>
      <family val="2"/>
      <charset val="238"/>
      <scheme val="minor"/>
    </font>
  </fonts>
  <fills count="17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D3DFEE"/>
        <bgColor indexed="64"/>
      </patternFill>
    </fill>
    <fill>
      <patternFill patternType="solid">
        <fgColor rgb="FFFD8A33"/>
        <bgColor indexed="64"/>
      </patternFill>
    </fill>
    <fill>
      <patternFill patternType="solid">
        <fgColor rgb="FFFBD4B4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92D050"/>
        <bgColor indexed="64"/>
      </patternFill>
    </fill>
  </fills>
  <borders count="26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medium">
        <color rgb="FFBFBFBF"/>
      </top>
      <bottom style="medium">
        <color rgb="FFBFBFB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ck">
        <color rgb="FF4F81BD"/>
      </bottom>
      <diagonal/>
    </border>
    <border>
      <left/>
      <right style="medium">
        <color rgb="FF4F81BD"/>
      </right>
      <top/>
      <bottom/>
      <diagonal/>
    </border>
    <border>
      <left/>
      <right style="medium">
        <color rgb="FF4F81BD"/>
      </right>
      <top style="medium">
        <color rgb="FFBFBFBF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8">
    <xf numFmtId="0" fontId="0" fillId="0" borderId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0" borderId="0"/>
    <xf numFmtId="0" fontId="10" fillId="0" borderId="0"/>
    <xf numFmtId="0" fontId="10" fillId="2" borderId="1" applyNumberFormat="0" applyFont="0" applyAlignment="0" applyProtection="0"/>
    <xf numFmtId="0" fontId="10" fillId="0" borderId="0"/>
    <xf numFmtId="0" fontId="1" fillId="0" borderId="0"/>
    <xf numFmtId="0" fontId="10" fillId="0" borderId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9" fontId="1" fillId="0" borderId="0" applyFont="0" applyFill="0" applyBorder="0" applyAlignment="0" applyProtection="0"/>
  </cellStyleXfs>
  <cellXfs count="246">
    <xf numFmtId="0" fontId="0" fillId="0" borderId="0" xfId="0"/>
    <xf numFmtId="0" fontId="3" fillId="11" borderId="0" xfId="0" applyFont="1" applyFill="1" applyAlignment="1">
      <alignment horizontal="right" vertical="center" wrapText="1"/>
    </xf>
    <xf numFmtId="0" fontId="2" fillId="7" borderId="3" xfId="0" applyFont="1" applyFill="1" applyBorder="1" applyAlignment="1">
      <alignment vertical="center" wrapText="1"/>
    </xf>
    <xf numFmtId="0" fontId="3" fillId="8" borderId="3" xfId="0" applyFont="1" applyFill="1" applyBorder="1" applyAlignment="1">
      <alignment vertical="center" wrapText="1"/>
    </xf>
    <xf numFmtId="0" fontId="3" fillId="10" borderId="3" xfId="0" applyFont="1" applyFill="1" applyBorder="1" applyAlignment="1">
      <alignment vertical="center" wrapText="1"/>
    </xf>
    <xf numFmtId="0" fontId="2" fillId="7" borderId="3" xfId="0" applyFont="1" applyFill="1" applyBorder="1" applyAlignment="1">
      <alignment horizontal="justify" vertical="center" wrapText="1"/>
    </xf>
    <xf numFmtId="0" fontId="3" fillId="8" borderId="3" xfId="0" applyFont="1" applyFill="1" applyBorder="1" applyAlignment="1">
      <alignment horizontal="right" vertical="center" wrapText="1"/>
    </xf>
    <xf numFmtId="0" fontId="3" fillId="11" borderId="3" xfId="0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vertical="center" wrapText="1"/>
    </xf>
    <xf numFmtId="0" fontId="2" fillId="7" borderId="4" xfId="0" applyFont="1" applyFill="1" applyBorder="1" applyAlignment="1">
      <alignment vertical="center" wrapText="1"/>
    </xf>
    <xf numFmtId="0" fontId="3" fillId="10" borderId="4" xfId="0" applyFont="1" applyFill="1" applyBorder="1" applyAlignment="1">
      <alignment vertical="center" wrapText="1"/>
    </xf>
    <xf numFmtId="0" fontId="3" fillId="11" borderId="5" xfId="0" applyFont="1" applyFill="1" applyBorder="1" applyAlignment="1">
      <alignment horizontal="right" vertical="center" wrapText="1"/>
    </xf>
    <xf numFmtId="0" fontId="3" fillId="11" borderId="6" xfId="0" applyFont="1" applyFill="1" applyBorder="1" applyAlignment="1">
      <alignment horizontal="right" vertical="center" wrapText="1"/>
    </xf>
    <xf numFmtId="0" fontId="3" fillId="11" borderId="7" xfId="0" applyFont="1" applyFill="1" applyBorder="1" applyAlignment="1">
      <alignment horizontal="right" vertical="center" wrapText="1"/>
    </xf>
    <xf numFmtId="0" fontId="3" fillId="11" borderId="2" xfId="0" applyFont="1" applyFill="1" applyBorder="1" applyAlignment="1">
      <alignment horizontal="right" vertical="center" wrapText="1"/>
    </xf>
    <xf numFmtId="0" fontId="5" fillId="0" borderId="0" xfId="0" applyFont="1"/>
    <xf numFmtId="0" fontId="5" fillId="0" borderId="0" xfId="0" applyFont="1" applyAlignment="1">
      <alignment horizontal="center" vertical="center"/>
    </xf>
    <xf numFmtId="0" fontId="5" fillId="0" borderId="0" xfId="0" applyFont="1" applyBorder="1"/>
    <xf numFmtId="49" fontId="5" fillId="0" borderId="0" xfId="0" applyNumberFormat="1" applyFont="1"/>
    <xf numFmtId="49" fontId="5" fillId="0" borderId="0" xfId="0" applyNumberFormat="1" applyFont="1" applyBorder="1"/>
    <xf numFmtId="164" fontId="5" fillId="0" borderId="0" xfId="0" applyNumberFormat="1" applyFont="1" applyBorder="1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5"/>
    <xf numFmtId="164" fontId="5" fillId="0" borderId="0" xfId="0" applyNumberFormat="1" applyFont="1" applyBorder="1" applyAlignment="1">
      <alignment horizontal="center"/>
    </xf>
    <xf numFmtId="164" fontId="1" fillId="0" borderId="0" xfId="5" applyNumberFormat="1"/>
    <xf numFmtId="49" fontId="0" fillId="0" borderId="0" xfId="0" applyNumberFormat="1"/>
    <xf numFmtId="0" fontId="5" fillId="0" borderId="0" xfId="0" applyFont="1" applyBorder="1" applyAlignment="1">
      <alignment horizontal="center"/>
    </xf>
    <xf numFmtId="49" fontId="6" fillId="0" borderId="3" xfId="0" applyNumberFormat="1" applyFont="1" applyFill="1" applyBorder="1" applyAlignment="1">
      <alignment horizontal="center" vertical="center"/>
    </xf>
    <xf numFmtId="0" fontId="6" fillId="15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 wrapText="1"/>
    </xf>
    <xf numFmtId="49" fontId="6" fillId="15" borderId="3" xfId="0" applyNumberFormat="1" applyFont="1" applyFill="1" applyBorder="1" applyAlignment="1">
      <alignment horizontal="center" vertical="center"/>
    </xf>
    <xf numFmtId="0" fontId="6" fillId="13" borderId="3" xfId="0" applyFont="1" applyFill="1" applyBorder="1" applyAlignment="1">
      <alignment vertical="center"/>
    </xf>
    <xf numFmtId="0" fontId="1" fillId="0" borderId="0" xfId="5"/>
    <xf numFmtId="0" fontId="6" fillId="15" borderId="3" xfId="0" applyFont="1" applyFill="1" applyBorder="1" applyAlignment="1">
      <alignment horizontal="left" vertical="center" wrapText="1"/>
    </xf>
    <xf numFmtId="49" fontId="6" fillId="13" borderId="3" xfId="0" applyNumberFormat="1" applyFont="1" applyFill="1" applyBorder="1" applyAlignment="1">
      <alignment horizontal="center" vertical="center"/>
    </xf>
    <xf numFmtId="0" fontId="6" fillId="13" borderId="3" xfId="0" applyFont="1" applyFill="1" applyBorder="1" applyAlignment="1">
      <alignment vertical="center" wrapText="1"/>
    </xf>
    <xf numFmtId="49" fontId="6" fillId="0" borderId="3" xfId="0" applyNumberFormat="1" applyFont="1" applyFill="1" applyBorder="1" applyAlignment="1">
      <alignment horizontal="center" vertical="center" wrapText="1"/>
    </xf>
    <xf numFmtId="165" fontId="6" fillId="13" borderId="3" xfId="0" applyNumberFormat="1" applyFont="1" applyFill="1" applyBorder="1" applyAlignment="1">
      <alignment horizontal="center" vertical="center"/>
    </xf>
    <xf numFmtId="49" fontId="6" fillId="13" borderId="3" xfId="0" applyNumberFormat="1" applyFont="1" applyFill="1" applyBorder="1" applyAlignment="1">
      <alignment horizontal="center" vertical="center" wrapText="1"/>
    </xf>
    <xf numFmtId="165" fontId="6" fillId="15" borderId="3" xfId="0" applyNumberFormat="1" applyFont="1" applyFill="1" applyBorder="1" applyAlignment="1">
      <alignment horizontal="center" vertical="center"/>
    </xf>
    <xf numFmtId="165" fontId="6" fillId="0" borderId="3" xfId="0" applyNumberFormat="1" applyFont="1" applyFill="1" applyBorder="1" applyAlignment="1">
      <alignment horizontal="center" vertical="center"/>
    </xf>
    <xf numFmtId="0" fontId="6" fillId="13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left" vertical="center"/>
    </xf>
    <xf numFmtId="0" fontId="6" fillId="13" borderId="3" xfId="0" applyFont="1" applyFill="1" applyBorder="1" applyAlignment="1">
      <alignment horizontal="left" vertical="center" wrapText="1"/>
    </xf>
    <xf numFmtId="0" fontId="8" fillId="13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1" fillId="0" borderId="0" xfId="5" applyBorder="1"/>
    <xf numFmtId="164" fontId="1" fillId="0" borderId="0" xfId="5" applyNumberFormat="1" applyBorder="1"/>
    <xf numFmtId="0" fontId="5" fillId="0" borderId="0" xfId="0" applyFont="1" applyBorder="1" applyAlignment="1">
      <alignment horizontal="center" vertical="center" textRotation="90"/>
    </xf>
    <xf numFmtId="0" fontId="11" fillId="0" borderId="0" xfId="0" applyFont="1" applyBorder="1" applyAlignment="1">
      <alignment horizontal="left"/>
    </xf>
    <xf numFmtId="0" fontId="5" fillId="0" borderId="0" xfId="0" applyFont="1" applyBorder="1" applyAlignment="1">
      <alignment horizontal="left" vertical="center"/>
    </xf>
    <xf numFmtId="0" fontId="11" fillId="0" borderId="0" xfId="0" applyFont="1" applyBorder="1"/>
    <xf numFmtId="0" fontId="6" fillId="14" borderId="11" xfId="0" applyFont="1" applyFill="1" applyBorder="1" applyAlignment="1">
      <alignment horizontal="center" vertical="center"/>
    </xf>
    <xf numFmtId="0" fontId="6" fillId="14" borderId="11" xfId="0" applyFont="1" applyFill="1" applyBorder="1" applyAlignment="1">
      <alignment horizontal="left" vertical="center" wrapText="1"/>
    </xf>
    <xf numFmtId="49" fontId="6" fillId="14" borderId="11" xfId="0" applyNumberFormat="1" applyFont="1" applyFill="1" applyBorder="1" applyAlignment="1">
      <alignment horizontal="center" vertical="center"/>
    </xf>
    <xf numFmtId="165" fontId="6" fillId="14" borderId="11" xfId="0" applyNumberFormat="1" applyFont="1" applyFill="1" applyBorder="1" applyAlignment="1">
      <alignment horizontal="center" vertical="center"/>
    </xf>
    <xf numFmtId="0" fontId="4" fillId="12" borderId="13" xfId="1" applyFont="1" applyFill="1" applyBorder="1" applyAlignment="1">
      <alignment horizontal="center" vertical="center" textRotation="90" wrapText="1"/>
    </xf>
    <xf numFmtId="0" fontId="4" fillId="12" borderId="13" xfId="2" applyFont="1" applyFill="1" applyBorder="1" applyAlignment="1">
      <alignment horizontal="center" vertical="center"/>
    </xf>
    <xf numFmtId="0" fontId="4" fillId="12" borderId="13" xfId="4" applyFont="1" applyFill="1" applyBorder="1" applyAlignment="1">
      <alignment horizontal="center" vertical="center" wrapText="1"/>
    </xf>
    <xf numFmtId="164" fontId="4" fillId="12" borderId="13" xfId="4" applyNumberFormat="1" applyFont="1" applyFill="1" applyBorder="1" applyAlignment="1">
      <alignment horizontal="center" vertical="center" textRotation="90"/>
    </xf>
    <xf numFmtId="0" fontId="4" fillId="12" borderId="13" xfId="4" applyFont="1" applyFill="1" applyBorder="1" applyAlignment="1">
      <alignment horizontal="center" vertical="center" textRotation="90" wrapText="1"/>
    </xf>
    <xf numFmtId="49" fontId="4" fillId="12" borderId="13" xfId="4" applyNumberFormat="1" applyFont="1" applyFill="1" applyBorder="1" applyAlignment="1">
      <alignment horizontal="center" vertical="center" textRotation="90" wrapText="1"/>
    </xf>
    <xf numFmtId="0" fontId="4" fillId="12" borderId="13" xfId="2" applyFont="1" applyFill="1" applyBorder="1" applyAlignment="1">
      <alignment horizontal="center" vertical="center" textRotation="90" wrapText="1"/>
    </xf>
    <xf numFmtId="164" fontId="4" fillId="12" borderId="13" xfId="3" applyNumberFormat="1" applyFont="1" applyFill="1" applyBorder="1" applyAlignment="1">
      <alignment horizontal="center" vertical="center" textRotation="90" wrapText="1"/>
    </xf>
    <xf numFmtId="0" fontId="4" fillId="12" borderId="13" xfId="3" applyFont="1" applyFill="1" applyBorder="1" applyAlignment="1">
      <alignment horizontal="center" vertical="center" textRotation="90" wrapText="1"/>
    </xf>
    <xf numFmtId="0" fontId="4" fillId="12" borderId="13" xfId="3" applyFont="1" applyFill="1" applyBorder="1" applyAlignment="1">
      <alignment horizontal="center" vertical="center" wrapText="1"/>
    </xf>
    <xf numFmtId="0" fontId="4" fillId="12" borderId="14" xfId="3" applyFont="1" applyFill="1" applyBorder="1" applyAlignment="1">
      <alignment horizontal="center" vertical="center" textRotation="90" wrapText="1"/>
    </xf>
    <xf numFmtId="0" fontId="6" fillId="15" borderId="8" xfId="0" applyFont="1" applyFill="1" applyBorder="1" applyAlignment="1">
      <alignment horizontal="left" vertical="center" wrapText="1"/>
    </xf>
    <xf numFmtId="0" fontId="6" fillId="15" borderId="8" xfId="0" applyFont="1" applyFill="1" applyBorder="1" applyAlignment="1">
      <alignment horizontal="center" vertical="center"/>
    </xf>
    <xf numFmtId="49" fontId="6" fillId="15" borderId="8" xfId="0" applyNumberFormat="1" applyFont="1" applyFill="1" applyBorder="1" applyAlignment="1">
      <alignment horizontal="center" vertical="center"/>
    </xf>
    <xf numFmtId="165" fontId="6" fillId="15" borderId="8" xfId="0" applyNumberFormat="1" applyFont="1" applyFill="1" applyBorder="1" applyAlignment="1">
      <alignment horizontal="center" vertical="center"/>
    </xf>
    <xf numFmtId="49" fontId="6" fillId="13" borderId="8" xfId="0" applyNumberFormat="1" applyFont="1" applyFill="1" applyBorder="1" applyAlignment="1">
      <alignment horizontal="center" vertical="center" wrapText="1"/>
    </xf>
    <xf numFmtId="0" fontId="6" fillId="13" borderId="8" xfId="0" applyFont="1" applyFill="1" applyBorder="1" applyAlignment="1">
      <alignment horizontal="left" vertical="center" wrapText="1"/>
    </xf>
    <xf numFmtId="49" fontId="6" fillId="13" borderId="11" xfId="0" applyNumberFormat="1" applyFont="1" applyFill="1" applyBorder="1" applyAlignment="1">
      <alignment horizontal="center" vertical="center" wrapText="1"/>
    </xf>
    <xf numFmtId="0" fontId="6" fillId="13" borderId="11" xfId="0" applyFont="1" applyFill="1" applyBorder="1" applyAlignment="1">
      <alignment horizontal="left" vertical="center" wrapText="1"/>
    </xf>
    <xf numFmtId="0" fontId="8" fillId="13" borderId="11" xfId="0" applyFont="1" applyFill="1" applyBorder="1" applyAlignment="1">
      <alignment horizontal="left" vertical="center" wrapText="1"/>
    </xf>
    <xf numFmtId="0" fontId="6" fillId="13" borderId="11" xfId="0" applyFont="1" applyFill="1" applyBorder="1" applyAlignment="1">
      <alignment horizontal="center" vertical="center"/>
    </xf>
    <xf numFmtId="0" fontId="6" fillId="15" borderId="15" xfId="0" applyFont="1" applyFill="1" applyBorder="1" applyAlignment="1">
      <alignment horizontal="center" vertical="center" textRotation="90"/>
    </xf>
    <xf numFmtId="0" fontId="6" fillId="15" borderId="15" xfId="0" applyFont="1" applyFill="1" applyBorder="1" applyAlignment="1">
      <alignment horizontal="center" vertical="center"/>
    </xf>
    <xf numFmtId="0" fontId="7" fillId="15" borderId="15" xfId="0" applyFont="1" applyFill="1" applyBorder="1" applyAlignment="1">
      <alignment horizontal="center" vertical="center" wrapText="1"/>
    </xf>
    <xf numFmtId="0" fontId="6" fillId="15" borderId="15" xfId="0" applyFont="1" applyFill="1" applyBorder="1" applyAlignment="1">
      <alignment horizontal="left" vertical="center" wrapText="1"/>
    </xf>
    <xf numFmtId="164" fontId="6" fillId="15" borderId="15" xfId="0" applyNumberFormat="1" applyFont="1" applyFill="1" applyBorder="1" applyAlignment="1">
      <alignment horizontal="center" vertical="center"/>
    </xf>
    <xf numFmtId="49" fontId="6" fillId="15" borderId="15" xfId="0" applyNumberFormat="1" applyFont="1" applyFill="1" applyBorder="1" applyAlignment="1">
      <alignment horizontal="center" vertical="center"/>
    </xf>
    <xf numFmtId="165" fontId="6" fillId="15" borderId="15" xfId="0" applyNumberFormat="1" applyFont="1" applyFill="1" applyBorder="1" applyAlignment="1">
      <alignment horizontal="center" vertical="center"/>
    </xf>
    <xf numFmtId="49" fontId="6" fillId="15" borderId="15" xfId="0" applyNumberFormat="1" applyFont="1" applyFill="1" applyBorder="1" applyAlignment="1">
      <alignment horizontal="center" vertical="center" wrapText="1"/>
    </xf>
    <xf numFmtId="0" fontId="8" fillId="15" borderId="15" xfId="0" applyFont="1" applyFill="1" applyBorder="1" applyAlignment="1">
      <alignment horizontal="left" vertical="center" wrapText="1"/>
    </xf>
    <xf numFmtId="0" fontId="6" fillId="15" borderId="15" xfId="0" applyFont="1" applyFill="1" applyBorder="1" applyAlignment="1">
      <alignment vertical="center" wrapText="1"/>
    </xf>
    <xf numFmtId="0" fontId="6" fillId="15" borderId="15" xfId="0" applyFont="1" applyFill="1" applyBorder="1" applyAlignment="1">
      <alignment horizontal="left" vertical="center"/>
    </xf>
    <xf numFmtId="0" fontId="6" fillId="15" borderId="16" xfId="0" applyFont="1" applyFill="1" applyBorder="1" applyAlignment="1">
      <alignment horizontal="center" vertical="center"/>
    </xf>
    <xf numFmtId="0" fontId="6" fillId="13" borderId="8" xfId="0" applyFont="1" applyFill="1" applyBorder="1" applyAlignment="1">
      <alignment vertical="center"/>
    </xf>
    <xf numFmtId="0" fontId="6" fillId="13" borderId="8" xfId="0" applyFont="1" applyFill="1" applyBorder="1" applyAlignment="1">
      <alignment horizontal="center" vertical="center"/>
    </xf>
    <xf numFmtId="49" fontId="6" fillId="13" borderId="8" xfId="0" applyNumberFormat="1" applyFont="1" applyFill="1" applyBorder="1" applyAlignment="1">
      <alignment horizontal="center" vertical="center"/>
    </xf>
    <xf numFmtId="165" fontId="6" fillId="13" borderId="8" xfId="0" applyNumberFormat="1" applyFont="1" applyFill="1" applyBorder="1" applyAlignment="1">
      <alignment horizontal="center" vertical="center"/>
    </xf>
    <xf numFmtId="0" fontId="8" fillId="13" borderId="8" xfId="0" applyFont="1" applyFill="1" applyBorder="1" applyAlignment="1">
      <alignment horizontal="left" vertical="center" wrapText="1"/>
    </xf>
    <xf numFmtId="0" fontId="6" fillId="13" borderId="11" xfId="0" applyFont="1" applyFill="1" applyBorder="1" applyAlignment="1">
      <alignment vertical="center"/>
    </xf>
    <xf numFmtId="49" fontId="6" fillId="13" borderId="11" xfId="0" applyNumberFormat="1" applyFont="1" applyFill="1" applyBorder="1" applyAlignment="1">
      <alignment horizontal="center" vertical="center"/>
    </xf>
    <xf numFmtId="165" fontId="6" fillId="13" borderId="11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8" xfId="0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/>
    </xf>
    <xf numFmtId="165" fontId="6" fillId="0" borderId="8" xfId="0" applyNumberFormat="1" applyFont="1" applyFill="1" applyBorder="1" applyAlignment="1">
      <alignment horizontal="center" vertical="center"/>
    </xf>
    <xf numFmtId="49" fontId="6" fillId="0" borderId="8" xfId="0" applyNumberFormat="1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/>
    </xf>
    <xf numFmtId="165" fontId="6" fillId="0" borderId="11" xfId="0" applyNumberFormat="1" applyFont="1" applyFill="1" applyBorder="1" applyAlignment="1">
      <alignment horizontal="center" vertical="center"/>
    </xf>
    <xf numFmtId="49" fontId="6" fillId="0" borderId="11" xfId="0" applyNumberFormat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13" borderId="8" xfId="0" applyFont="1" applyFill="1" applyBorder="1" applyAlignment="1">
      <alignment vertical="center" wrapText="1"/>
    </xf>
    <xf numFmtId="0" fontId="6" fillId="13" borderId="11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left" vertical="center" wrapText="1"/>
    </xf>
    <xf numFmtId="164" fontId="6" fillId="0" borderId="15" xfId="0" applyNumberFormat="1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 vertical="center"/>
    </xf>
    <xf numFmtId="165" fontId="6" fillId="0" borderId="15" xfId="0" applyNumberFormat="1" applyFont="1" applyFill="1" applyBorder="1" applyAlignment="1">
      <alignment horizontal="center" vertical="center"/>
    </xf>
    <xf numFmtId="49" fontId="6" fillId="0" borderId="15" xfId="0" applyNumberFormat="1" applyFont="1" applyFill="1" applyBorder="1" applyAlignment="1">
      <alignment horizontal="center" vertical="center" wrapText="1"/>
    </xf>
    <xf numFmtId="0" fontId="6" fillId="0" borderId="15" xfId="5" applyFont="1" applyFill="1" applyBorder="1" applyAlignment="1">
      <alignment horizontal="left" vertical="center" wrapText="1"/>
    </xf>
    <xf numFmtId="0" fontId="6" fillId="0" borderId="15" xfId="0" applyFont="1" applyFill="1" applyBorder="1" applyAlignment="1">
      <alignment horizontal="center" vertical="center" textRotation="90" wrapText="1"/>
    </xf>
    <xf numFmtId="0" fontId="6" fillId="0" borderId="15" xfId="0" applyFont="1" applyFill="1" applyBorder="1" applyAlignment="1">
      <alignment horizontal="left" vertical="center"/>
    </xf>
    <xf numFmtId="0" fontId="6" fillId="0" borderId="16" xfId="0" applyFont="1" applyFill="1" applyBorder="1" applyAlignment="1">
      <alignment horizontal="center" vertical="center"/>
    </xf>
    <xf numFmtId="0" fontId="6" fillId="16" borderId="15" xfId="0" applyFont="1" applyFill="1" applyBorder="1" applyAlignment="1">
      <alignment horizontal="center" vertical="center"/>
    </xf>
    <xf numFmtId="0" fontId="7" fillId="16" borderId="15" xfId="0" applyFont="1" applyFill="1" applyBorder="1" applyAlignment="1">
      <alignment horizontal="left" vertical="center" wrapText="1"/>
    </xf>
    <xf numFmtId="0" fontId="6" fillId="16" borderId="15" xfId="0" applyFont="1" applyFill="1" applyBorder="1" applyAlignment="1">
      <alignment horizontal="left" vertical="center" wrapText="1"/>
    </xf>
    <xf numFmtId="164" fontId="6" fillId="16" borderId="15" xfId="0" applyNumberFormat="1" applyFont="1" applyFill="1" applyBorder="1" applyAlignment="1">
      <alignment horizontal="center" vertical="center"/>
    </xf>
    <xf numFmtId="49" fontId="6" fillId="16" borderId="15" xfId="0" applyNumberFormat="1" applyFont="1" applyFill="1" applyBorder="1" applyAlignment="1">
      <alignment horizontal="center" vertical="center"/>
    </xf>
    <xf numFmtId="165" fontId="6" fillId="16" borderId="15" xfId="0" applyNumberFormat="1" applyFont="1" applyFill="1" applyBorder="1" applyAlignment="1">
      <alignment horizontal="center" vertical="center"/>
    </xf>
    <xf numFmtId="49" fontId="6" fillId="16" borderId="15" xfId="0" applyNumberFormat="1" applyFont="1" applyFill="1" applyBorder="1" applyAlignment="1">
      <alignment horizontal="center" vertical="center" wrapText="1"/>
    </xf>
    <xf numFmtId="0" fontId="6" fillId="16" borderId="15" xfId="5" applyFont="1" applyFill="1" applyBorder="1" applyAlignment="1">
      <alignment horizontal="left" vertical="center" wrapText="1"/>
    </xf>
    <xf numFmtId="0" fontId="6" fillId="16" borderId="15" xfId="0" applyFont="1" applyFill="1" applyBorder="1" applyAlignment="1">
      <alignment horizontal="center" vertical="center" textRotation="90" wrapText="1"/>
    </xf>
    <xf numFmtId="0" fontId="6" fillId="16" borderId="15" xfId="0" applyFont="1" applyFill="1" applyBorder="1" applyAlignment="1">
      <alignment horizontal="left" vertical="center"/>
    </xf>
    <xf numFmtId="0" fontId="6" fillId="16" borderId="16" xfId="0" applyFont="1" applyFill="1" applyBorder="1" applyAlignment="1">
      <alignment horizontal="center" vertical="center"/>
    </xf>
    <xf numFmtId="0" fontId="6" fillId="14" borderId="15" xfId="0" applyFont="1" applyFill="1" applyBorder="1" applyAlignment="1">
      <alignment horizontal="center" vertical="center"/>
    </xf>
    <xf numFmtId="0" fontId="7" fillId="14" borderId="15" xfId="0" applyFont="1" applyFill="1" applyBorder="1" applyAlignment="1">
      <alignment horizontal="left" vertical="center" wrapText="1"/>
    </xf>
    <xf numFmtId="0" fontId="6" fillId="14" borderId="15" xfId="0" applyFont="1" applyFill="1" applyBorder="1" applyAlignment="1">
      <alignment horizontal="left" vertical="center" wrapText="1"/>
    </xf>
    <xf numFmtId="164" fontId="6" fillId="14" borderId="15" xfId="0" applyNumberFormat="1" applyFont="1" applyFill="1" applyBorder="1" applyAlignment="1">
      <alignment horizontal="center" vertical="center"/>
    </xf>
    <xf numFmtId="49" fontId="6" fillId="14" borderId="15" xfId="0" applyNumberFormat="1" applyFont="1" applyFill="1" applyBorder="1" applyAlignment="1">
      <alignment horizontal="center" vertical="center"/>
    </xf>
    <xf numFmtId="165" fontId="6" fillId="14" borderId="15" xfId="0" applyNumberFormat="1" applyFont="1" applyFill="1" applyBorder="1" applyAlignment="1">
      <alignment horizontal="center" vertical="center"/>
    </xf>
    <xf numFmtId="49" fontId="6" fillId="14" borderId="15" xfId="0" applyNumberFormat="1" applyFont="1" applyFill="1" applyBorder="1" applyAlignment="1">
      <alignment horizontal="center" vertical="center" wrapText="1"/>
    </xf>
    <xf numFmtId="0" fontId="6" fillId="14" borderId="15" xfId="5" applyFont="1" applyFill="1" applyBorder="1" applyAlignment="1">
      <alignment horizontal="left" vertical="center" wrapText="1"/>
    </xf>
    <xf numFmtId="0" fontId="6" fillId="14" borderId="15" xfId="0" applyFont="1" applyFill="1" applyBorder="1" applyAlignment="1">
      <alignment horizontal="center" vertical="center" wrapText="1"/>
    </xf>
    <xf numFmtId="0" fontId="6" fillId="14" borderId="15" xfId="0" applyFont="1" applyFill="1" applyBorder="1" applyAlignment="1">
      <alignment horizontal="center" vertical="center" textRotation="90" wrapText="1"/>
    </xf>
    <xf numFmtId="0" fontId="6" fillId="14" borderId="15" xfId="0" applyFont="1" applyFill="1" applyBorder="1" applyAlignment="1">
      <alignment horizontal="left" vertical="center"/>
    </xf>
    <xf numFmtId="0" fontId="6" fillId="14" borderId="16" xfId="0" applyFont="1" applyFill="1" applyBorder="1" applyAlignment="1">
      <alignment horizontal="center" vertical="center"/>
    </xf>
    <xf numFmtId="0" fontId="9" fillId="14" borderId="15" xfId="0" applyFont="1" applyFill="1" applyBorder="1" applyAlignment="1">
      <alignment horizontal="center" vertical="center"/>
    </xf>
    <xf numFmtId="0" fontId="6" fillId="15" borderId="21" xfId="0" applyFont="1" applyFill="1" applyBorder="1" applyAlignment="1">
      <alignment horizontal="center" vertical="center" textRotation="90"/>
    </xf>
    <xf numFmtId="0" fontId="6" fillId="0" borderId="21" xfId="0" applyFont="1" applyFill="1" applyBorder="1" applyAlignment="1">
      <alignment horizontal="center" vertical="center" textRotation="90"/>
    </xf>
    <xf numFmtId="0" fontId="6" fillId="16" borderId="21" xfId="0" applyFont="1" applyFill="1" applyBorder="1" applyAlignment="1">
      <alignment horizontal="center" vertical="center" textRotation="90"/>
    </xf>
    <xf numFmtId="0" fontId="6" fillId="14" borderId="21" xfId="0" applyFont="1" applyFill="1" applyBorder="1" applyAlignment="1">
      <alignment horizontal="center" vertical="center" textRotation="90"/>
    </xf>
    <xf numFmtId="0" fontId="7" fillId="15" borderId="17" xfId="0" applyFont="1" applyFill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16" borderId="17" xfId="0" applyFont="1" applyFill="1" applyBorder="1" applyAlignment="1">
      <alignment horizontal="center" vertical="center"/>
    </xf>
    <xf numFmtId="0" fontId="7" fillId="14" borderId="17" xfId="0" applyFont="1" applyFill="1" applyBorder="1" applyAlignment="1">
      <alignment horizontal="center" vertical="center"/>
    </xf>
    <xf numFmtId="49" fontId="7" fillId="14" borderId="17" xfId="0" applyNumberFormat="1" applyFont="1" applyFill="1" applyBorder="1" applyAlignment="1">
      <alignment horizontal="center" vertical="center"/>
    </xf>
    <xf numFmtId="0" fontId="4" fillId="12" borderId="25" xfId="0" applyFont="1" applyFill="1" applyBorder="1" applyAlignment="1">
      <alignment horizontal="center" vertical="center" textRotation="90" wrapText="1"/>
    </xf>
    <xf numFmtId="0" fontId="4" fillId="12" borderId="17" xfId="0" applyFont="1" applyFill="1" applyBorder="1" applyAlignment="1">
      <alignment horizontal="center" vertical="center" textRotation="90" wrapText="1"/>
    </xf>
    <xf numFmtId="1" fontId="6" fillId="15" borderId="8" xfId="0" applyNumberFormat="1" applyFont="1" applyFill="1" applyBorder="1" applyAlignment="1">
      <alignment horizontal="center" vertical="center"/>
    </xf>
    <xf numFmtId="1" fontId="6" fillId="13" borderId="3" xfId="0" applyNumberFormat="1" applyFont="1" applyFill="1" applyBorder="1" applyAlignment="1">
      <alignment horizontal="center" vertical="center"/>
    </xf>
    <xf numFmtId="1" fontId="6" fillId="14" borderId="11" xfId="0" applyNumberFormat="1" applyFont="1" applyFill="1" applyBorder="1" applyAlignment="1">
      <alignment horizontal="center" vertical="center"/>
    </xf>
    <xf numFmtId="1" fontId="6" fillId="15" borderId="15" xfId="0" applyNumberFormat="1" applyFont="1" applyFill="1" applyBorder="1" applyAlignment="1">
      <alignment horizontal="center" vertical="center"/>
    </xf>
    <xf numFmtId="1" fontId="6" fillId="13" borderId="8" xfId="0" applyNumberFormat="1" applyFont="1" applyFill="1" applyBorder="1" applyAlignment="1">
      <alignment horizontal="center" vertical="center"/>
    </xf>
    <xf numFmtId="1" fontId="6" fillId="13" borderId="11" xfId="0" applyNumberFormat="1" applyFont="1" applyFill="1" applyBorder="1" applyAlignment="1">
      <alignment horizontal="center" vertical="center"/>
    </xf>
    <xf numFmtId="1" fontId="6" fillId="0" borderId="8" xfId="0" applyNumberFormat="1" applyFont="1" applyFill="1" applyBorder="1" applyAlignment="1">
      <alignment horizontal="center" vertical="center"/>
    </xf>
    <xf numFmtId="1" fontId="6" fillId="0" borderId="3" xfId="0" applyNumberFormat="1" applyFont="1" applyFill="1" applyBorder="1" applyAlignment="1">
      <alignment horizontal="center" vertical="center"/>
    </xf>
    <xf numFmtId="1" fontId="6" fillId="0" borderId="11" xfId="0" applyNumberFormat="1" applyFont="1" applyFill="1" applyBorder="1" applyAlignment="1">
      <alignment horizontal="center" vertical="center"/>
    </xf>
    <xf numFmtId="1" fontId="6" fillId="15" borderId="3" xfId="0" applyNumberFormat="1" applyFont="1" applyFill="1" applyBorder="1" applyAlignment="1">
      <alignment horizontal="center" vertical="center"/>
    </xf>
    <xf numFmtId="1" fontId="6" fillId="0" borderId="15" xfId="0" applyNumberFormat="1" applyFont="1" applyFill="1" applyBorder="1" applyAlignment="1">
      <alignment horizontal="center" vertical="center"/>
    </xf>
    <xf numFmtId="1" fontId="6" fillId="16" borderId="15" xfId="0" applyNumberFormat="1" applyFont="1" applyFill="1" applyBorder="1" applyAlignment="1">
      <alignment horizontal="center" vertical="center"/>
    </xf>
    <xf numFmtId="1" fontId="6" fillId="14" borderId="15" xfId="0" applyNumberFormat="1" applyFont="1" applyFill="1" applyBorder="1" applyAlignment="1">
      <alignment horizontal="center" vertical="center"/>
    </xf>
    <xf numFmtId="0" fontId="5" fillId="0" borderId="0" xfId="0" applyFont="1" applyFill="1"/>
    <xf numFmtId="9" fontId="6" fillId="0" borderId="15" xfId="17" applyFont="1" applyFill="1" applyBorder="1" applyAlignment="1">
      <alignment horizontal="center" vertical="center"/>
    </xf>
    <xf numFmtId="9" fontId="6" fillId="16" borderId="15" xfId="17" applyFont="1" applyFill="1" applyBorder="1" applyAlignment="1">
      <alignment horizontal="center" vertical="center"/>
    </xf>
    <xf numFmtId="9" fontId="6" fillId="14" borderId="15" xfId="17" applyFont="1" applyFill="1" applyBorder="1" applyAlignment="1">
      <alignment horizontal="center" vertical="center"/>
    </xf>
    <xf numFmtId="0" fontId="6" fillId="13" borderId="18" xfId="0" applyFont="1" applyFill="1" applyBorder="1" applyAlignment="1">
      <alignment horizontal="center" vertical="center" textRotation="90"/>
    </xf>
    <xf numFmtId="0" fontId="6" fillId="13" borderId="19" xfId="0" applyFont="1" applyFill="1" applyBorder="1" applyAlignment="1">
      <alignment horizontal="center" vertical="center" textRotation="90"/>
    </xf>
    <xf numFmtId="0" fontId="0" fillId="0" borderId="20" xfId="0" applyBorder="1" applyAlignment="1">
      <alignment horizontal="center" vertical="center" textRotation="90"/>
    </xf>
    <xf numFmtId="0" fontId="6" fillId="13" borderId="8" xfId="0" applyFont="1" applyFill="1" applyBorder="1" applyAlignment="1">
      <alignment horizontal="center" vertical="center"/>
    </xf>
    <xf numFmtId="0" fontId="6" fillId="13" borderId="3" xfId="0" applyFont="1" applyFill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7" fillId="13" borderId="8" xfId="0" applyFont="1" applyFill="1" applyBorder="1" applyAlignment="1">
      <alignment horizontal="center" vertical="center" wrapText="1"/>
    </xf>
    <xf numFmtId="0" fontId="7" fillId="13" borderId="3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6" fillId="13" borderId="8" xfId="0" applyFont="1" applyFill="1" applyBorder="1" applyAlignment="1">
      <alignment horizontal="center" vertical="center" textRotation="90" wrapText="1"/>
    </xf>
    <xf numFmtId="0" fontId="6" fillId="13" borderId="3" xfId="0" applyFont="1" applyFill="1" applyBorder="1" applyAlignment="1">
      <alignment horizontal="center" vertical="center" textRotation="90" wrapText="1"/>
    </xf>
    <xf numFmtId="0" fontId="0" fillId="13" borderId="11" xfId="0" applyFill="1" applyBorder="1" applyAlignment="1">
      <alignment horizontal="center" vertical="center" textRotation="90" wrapText="1"/>
    </xf>
    <xf numFmtId="0" fontId="6" fillId="0" borderId="8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13" borderId="8" xfId="0" applyFont="1" applyFill="1" applyBorder="1" applyAlignment="1">
      <alignment horizontal="left" vertical="center" wrapText="1"/>
    </xf>
    <xf numFmtId="0" fontId="6" fillId="13" borderId="3" xfId="0" applyFont="1" applyFill="1" applyBorder="1" applyAlignment="1">
      <alignment horizontal="left" vertical="center" wrapText="1"/>
    </xf>
    <xf numFmtId="0" fontId="1" fillId="0" borderId="0" xfId="5"/>
    <xf numFmtId="0" fontId="1" fillId="0" borderId="0" xfId="5" applyBorder="1"/>
    <xf numFmtId="0" fontId="6" fillId="13" borderId="9" xfId="0" applyFont="1" applyFill="1" applyBorder="1" applyAlignment="1">
      <alignment horizontal="center" vertical="center"/>
    </xf>
    <xf numFmtId="0" fontId="6" fillId="13" borderId="10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1" xfId="0" applyBorder="1" applyAlignment="1">
      <alignment horizontal="center" vertical="center" textRotation="90" wrapText="1"/>
    </xf>
    <xf numFmtId="164" fontId="6" fillId="13" borderId="8" xfId="0" applyNumberFormat="1" applyFont="1" applyFill="1" applyBorder="1" applyAlignment="1">
      <alignment horizontal="center" vertical="center"/>
    </xf>
    <xf numFmtId="164" fontId="6" fillId="13" borderId="3" xfId="0" applyNumberFormat="1" applyFont="1" applyFill="1" applyBorder="1" applyAlignment="1">
      <alignment horizontal="center" vertical="center"/>
    </xf>
    <xf numFmtId="9" fontId="6" fillId="13" borderId="8" xfId="0" applyNumberFormat="1" applyFont="1" applyFill="1" applyBorder="1" applyAlignment="1">
      <alignment horizontal="center" vertical="center"/>
    </xf>
    <xf numFmtId="9" fontId="6" fillId="13" borderId="3" xfId="0" applyNumberFormat="1" applyFont="1" applyFill="1" applyBorder="1" applyAlignment="1">
      <alignment horizontal="center" vertical="center"/>
    </xf>
    <xf numFmtId="0" fontId="0" fillId="0" borderId="11" xfId="0" applyBorder="1" applyAlignment="1">
      <alignment horizontal="left" vertical="center" wrapText="1"/>
    </xf>
    <xf numFmtId="0" fontId="6" fillId="13" borderId="9" xfId="0" applyFont="1" applyFill="1" applyBorder="1" applyAlignment="1">
      <alignment horizontal="center" vertical="center" wrapText="1"/>
    </xf>
    <xf numFmtId="0" fontId="6" fillId="13" borderId="10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8" fillId="13" borderId="8" xfId="0" applyFont="1" applyFill="1" applyBorder="1" applyAlignment="1">
      <alignment horizontal="left" vertical="center" wrapText="1"/>
    </xf>
    <xf numFmtId="0" fontId="8" fillId="13" borderId="3" xfId="0" applyFont="1" applyFill="1" applyBorder="1" applyAlignment="1">
      <alignment horizontal="left" vertical="center" wrapText="1"/>
    </xf>
    <xf numFmtId="0" fontId="7" fillId="13" borderId="22" xfId="0" applyFont="1" applyFill="1" applyBorder="1" applyAlignment="1">
      <alignment horizontal="center" vertical="center"/>
    </xf>
    <xf numFmtId="0" fontId="7" fillId="13" borderId="23" xfId="0" applyFont="1" applyFill="1" applyBorder="1" applyAlignment="1">
      <alignment horizontal="center" vertical="center"/>
    </xf>
    <xf numFmtId="0" fontId="7" fillId="13" borderId="24" xfId="0" applyFont="1" applyFill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23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textRotation="90"/>
    </xf>
    <xf numFmtId="0" fontId="6" fillId="0" borderId="19" xfId="0" applyFont="1" applyFill="1" applyBorder="1" applyAlignment="1">
      <alignment horizontal="center" vertical="center" textRotation="90"/>
    </xf>
    <xf numFmtId="0" fontId="6" fillId="0" borderId="20" xfId="0" applyFont="1" applyFill="1" applyBorder="1" applyAlignment="1">
      <alignment horizontal="center" vertical="center" textRotation="90"/>
    </xf>
    <xf numFmtId="0" fontId="7" fillId="0" borderId="8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textRotation="90"/>
    </xf>
    <xf numFmtId="0" fontId="6" fillId="0" borderId="3" xfId="0" applyFont="1" applyFill="1" applyBorder="1" applyAlignment="1">
      <alignment horizontal="center" vertical="center" textRotation="90"/>
    </xf>
    <xf numFmtId="0" fontId="6" fillId="0" borderId="11" xfId="0" applyFont="1" applyFill="1" applyBorder="1" applyAlignment="1">
      <alignment horizontal="center" vertical="center" textRotation="90"/>
    </xf>
    <xf numFmtId="164" fontId="6" fillId="0" borderId="8" xfId="0" applyNumberFormat="1" applyFont="1" applyFill="1" applyBorder="1" applyAlignment="1">
      <alignment horizontal="center" vertical="center"/>
    </xf>
    <xf numFmtId="164" fontId="6" fillId="0" borderId="3" xfId="0" applyNumberFormat="1" applyFont="1" applyFill="1" applyBorder="1" applyAlignment="1">
      <alignment horizontal="center" vertical="center"/>
    </xf>
    <xf numFmtId="164" fontId="6" fillId="0" borderId="11" xfId="0" applyNumberFormat="1" applyFont="1" applyFill="1" applyBorder="1" applyAlignment="1">
      <alignment horizontal="center" vertical="center"/>
    </xf>
    <xf numFmtId="9" fontId="6" fillId="0" borderId="8" xfId="0" applyNumberFormat="1" applyFont="1" applyFill="1" applyBorder="1" applyAlignment="1">
      <alignment horizontal="center" vertical="center"/>
    </xf>
    <xf numFmtId="9" fontId="6" fillId="0" borderId="3" xfId="0" applyNumberFormat="1" applyFont="1" applyFill="1" applyBorder="1" applyAlignment="1">
      <alignment horizontal="center" vertical="center"/>
    </xf>
    <xf numFmtId="9" fontId="6" fillId="0" borderId="11" xfId="0" applyNumberFormat="1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/>
    </xf>
    <xf numFmtId="0" fontId="6" fillId="0" borderId="3" xfId="0" applyFont="1" applyFill="1" applyBorder="1" applyAlignment="1">
      <alignment horizontal="left" vertical="center"/>
    </xf>
    <xf numFmtId="0" fontId="6" fillId="0" borderId="11" xfId="0" applyFont="1" applyFill="1" applyBorder="1" applyAlignment="1">
      <alignment horizontal="left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2" xfId="0" applyFont="1" applyFill="1" applyBorder="1" applyAlignment="1">
      <alignment horizontal="center" vertical="center"/>
    </xf>
    <xf numFmtId="0" fontId="6" fillId="13" borderId="8" xfId="0" applyFont="1" applyFill="1" applyBorder="1" applyAlignment="1">
      <alignment horizontal="center" vertical="center" textRotation="90"/>
    </xf>
    <xf numFmtId="0" fontId="6" fillId="13" borderId="3" xfId="0" applyFont="1" applyFill="1" applyBorder="1" applyAlignment="1">
      <alignment horizontal="center" vertical="center" textRotation="90"/>
    </xf>
    <xf numFmtId="0" fontId="0" fillId="13" borderId="11" xfId="0" applyFill="1" applyBorder="1" applyAlignment="1">
      <alignment horizontal="center" vertical="center" textRotation="90"/>
    </xf>
    <xf numFmtId="0" fontId="2" fillId="7" borderId="3" xfId="0" applyFont="1" applyFill="1" applyBorder="1" applyAlignment="1">
      <alignment horizontal="center" vertical="center" wrapText="1"/>
    </xf>
    <xf numFmtId="0" fontId="3" fillId="9" borderId="3" xfId="0" applyFont="1" applyFill="1" applyBorder="1" applyAlignment="1">
      <alignment vertical="center" wrapText="1"/>
    </xf>
  </cellXfs>
  <cellStyles count="18">
    <cellStyle name="40 % - zvýraznenie2" xfId="1" builtinId="35"/>
    <cellStyle name="40 % - zvýraznenie3" xfId="2" builtinId="39"/>
    <cellStyle name="40 % - zvýraznenie4" xfId="3" builtinId="43"/>
    <cellStyle name="40 % - zvýraznenie5" xfId="4" builtinId="47"/>
    <cellStyle name="Hypertextové prepojenie" xfId="11" builtinId="8" hidden="1"/>
    <cellStyle name="Hypertextové prepojenie" xfId="13" builtinId="8" hidden="1"/>
    <cellStyle name="Hypertextové prepojenie" xfId="15" builtinId="8" hidden="1"/>
    <cellStyle name="Normálna" xfId="0" builtinId="0"/>
    <cellStyle name="Normálna 2" xfId="5"/>
    <cellStyle name="Normálna 2 2" xfId="8"/>
    <cellStyle name="Normálna 3" xfId="9"/>
    <cellStyle name="Normálna 4" xfId="6"/>
    <cellStyle name="Normálna 5" xfId="10"/>
    <cellStyle name="Percentá" xfId="17" builtinId="5"/>
    <cellStyle name="Použité hypertextové prepojenie" xfId="12" builtinId="9" hidden="1"/>
    <cellStyle name="Použité hypertextové prepojenie" xfId="14" builtinId="9" hidden="1"/>
    <cellStyle name="Použité hypertextové prepojenie" xfId="16" builtinId="9" hidden="1"/>
    <cellStyle name="Poznámka 2" xfId="7"/>
  </cellStyles>
  <dxfs count="33"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ont>
        <color rgb="FF9C0006"/>
      </font>
    </dxf>
    <dxf>
      <font>
        <color rgb="FF9C0006"/>
      </font>
    </dxf>
    <dxf>
      <font>
        <color theme="9" tint="-0.24994659260841701"/>
      </font>
      <fill>
        <patternFill>
          <bgColor theme="9" tint="0.59996337778862885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9" tint="-0.24994659260841701"/>
      </font>
      <fill>
        <patternFill>
          <bgColor theme="9" tint="0.79998168889431442"/>
        </patternFill>
      </fill>
    </dxf>
    <dxf>
      <font>
        <color rgb="FF9C0006"/>
      </font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>
        <c:manualLayout>
          <c:layoutTarget val="inner"/>
          <c:xMode val="edge"/>
          <c:yMode val="edge"/>
          <c:x val="1.5277777777777777E-2"/>
          <c:y val="0.24786599591717701"/>
          <c:w val="0.89166666666666672"/>
          <c:h val="0.70785615339749197"/>
        </c:manualLayout>
      </c:layout>
      <c:pie3DChart>
        <c:varyColors val="1"/>
        <c:ser>
          <c:idx val="0"/>
          <c:order val="0"/>
          <c:tx>
            <c:strRef>
              <c:f>Hárok1!$A$4</c:f>
              <c:strCache>
                <c:ptCount val="1"/>
                <c:pt idx="0">
                  <c:v>OSV</c:v>
                </c:pt>
              </c:strCache>
            </c:strRef>
          </c:tx>
          <c:explosion val="25"/>
          <c:dLbls>
            <c:dLbl>
              <c:idx val="0"/>
              <c:layout>
                <c:manualLayout>
                  <c:x val="-5.1270122484689415E-2"/>
                  <c:y val="0.15752515310586176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1"/>
              <c:layout>
                <c:manualLayout>
                  <c:x val="1.8493110236220474E-2"/>
                  <c:y val="-0.18900335374744823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dLbl>
              <c:idx val="3"/>
              <c:layout>
                <c:manualLayout>
                  <c:x val="0.13854068241469816"/>
                  <c:y val="5.1512467191601047E-2"/>
                </c:manualLayout>
              </c:layout>
              <c:showLegendKey val="0"/>
              <c:showVal val="0"/>
              <c:showCatName val="1"/>
              <c:showSerName val="0"/>
              <c:showPercent val="1"/>
              <c:showBubbleSize val="0"/>
            </c:dLbl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Hárok1!$B$3:$E$3</c:f>
              <c:strCache>
                <c:ptCount val="4"/>
                <c:pt idx="0">
                  <c:v>splnených / </c:v>
                </c:pt>
                <c:pt idx="1">
                  <c:v>nesplnených</c:v>
                </c:pt>
                <c:pt idx="2">
                  <c:v>zrušených</c:v>
                </c:pt>
                <c:pt idx="3">
                  <c:v>nepotrebných</c:v>
                </c:pt>
              </c:strCache>
            </c:strRef>
          </c:cat>
          <c:val>
            <c:numRef>
              <c:f>Hárok1!$B$4:$E$4</c:f>
              <c:numCache>
                <c:formatCode>General</c:formatCode>
                <c:ptCount val="4"/>
                <c:pt idx="0">
                  <c:v>12</c:v>
                </c:pt>
                <c:pt idx="1">
                  <c:v>5</c:v>
                </c:pt>
                <c:pt idx="2">
                  <c:v>1</c:v>
                </c:pt>
                <c:pt idx="3">
                  <c:v>0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sk-SK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sk-SK"/>
              <a:t>Plnenie Akčného</a:t>
            </a:r>
            <a:r>
              <a:rPr lang="sk-SK" baseline="0"/>
              <a:t> plánu BSK za rok 2014</a:t>
            </a:r>
            <a:endParaRPr lang="en-US"/>
          </a:p>
        </c:rich>
      </c:tx>
      <c:overlay val="0"/>
    </c:title>
    <c:autoTitleDeleted val="0"/>
    <c:view3D>
      <c:rotX val="30"/>
      <c:rotY val="0"/>
      <c:rAngAx val="0"/>
      <c:perspective val="30"/>
    </c:view3D>
    <c:floor>
      <c:thickness val="0"/>
    </c:floor>
    <c:sideWall>
      <c:thickness val="0"/>
    </c:sideWall>
    <c:backWall>
      <c:thickness val="0"/>
    </c:backWall>
    <c:plotArea>
      <c:layout/>
      <c:pie3DChart>
        <c:varyColors val="1"/>
        <c:ser>
          <c:idx val="0"/>
          <c:order val="0"/>
          <c:tx>
            <c:strRef>
              <c:f>Hárok1!$A$12</c:f>
              <c:strCache>
                <c:ptCount val="1"/>
                <c:pt idx="0">
                  <c:v>úrad celkovo</c:v>
                </c:pt>
              </c:strCache>
            </c:strRef>
          </c:tx>
          <c:explosion val="25"/>
          <c:dLbls>
            <c:showLegendKey val="0"/>
            <c:showVal val="0"/>
            <c:showCatName val="1"/>
            <c:showSerName val="0"/>
            <c:showPercent val="1"/>
            <c:showBubbleSize val="0"/>
            <c:showLeaderLines val="1"/>
          </c:dLbls>
          <c:cat>
            <c:strRef>
              <c:f>Hárok1!$B$3:$E$3</c:f>
              <c:strCache>
                <c:ptCount val="4"/>
                <c:pt idx="0">
                  <c:v>splnených / </c:v>
                </c:pt>
                <c:pt idx="1">
                  <c:v>nesplnených</c:v>
                </c:pt>
                <c:pt idx="2">
                  <c:v>zrušených</c:v>
                </c:pt>
                <c:pt idx="3">
                  <c:v>nepotrebných</c:v>
                </c:pt>
              </c:strCache>
            </c:strRef>
          </c:cat>
          <c:val>
            <c:numRef>
              <c:f>Hárok1!$B$12:$E$12</c:f>
              <c:numCache>
                <c:formatCode>General</c:formatCode>
                <c:ptCount val="4"/>
                <c:pt idx="0">
                  <c:v>108</c:v>
                </c:pt>
                <c:pt idx="1">
                  <c:v>59</c:v>
                </c:pt>
                <c:pt idx="2">
                  <c:v>10</c:v>
                </c:pt>
                <c:pt idx="3">
                  <c:v>6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1"/>
          <c:showBubbleSize val="0"/>
          <c:showLeaderLines val="1"/>
        </c:dLbls>
      </c:pie3DChart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876300</xdr:colOff>
      <xdr:row>13</xdr:row>
      <xdr:rowOff>176212</xdr:rowOff>
    </xdr:from>
    <xdr:to>
      <xdr:col>8</xdr:col>
      <xdr:colOff>238125</xdr:colOff>
      <xdr:row>28</xdr:row>
      <xdr:rowOff>61912</xdr:rowOff>
    </xdr:to>
    <xdr:graphicFrame macro="">
      <xdr:nvGraphicFramePr>
        <xdr:cNvPr id="5" name="Graf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333375</xdr:colOff>
      <xdr:row>9</xdr:row>
      <xdr:rowOff>185737</xdr:rowOff>
    </xdr:from>
    <xdr:to>
      <xdr:col>20</xdr:col>
      <xdr:colOff>485775</xdr:colOff>
      <xdr:row>28</xdr:row>
      <xdr:rowOff>161925</xdr:rowOff>
    </xdr:to>
    <xdr:graphicFrame macro="">
      <xdr:nvGraphicFramePr>
        <xdr:cNvPr id="8" name="Graf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Y54"/>
  <sheetViews>
    <sheetView tabSelected="1" view="pageBreakPreview" zoomScale="108" zoomScaleNormal="100" zoomScaleSheetLayoutView="108" zoomScalePageLayoutView="79" workbookViewId="0">
      <selection activeCell="F7" sqref="F7"/>
    </sheetView>
  </sheetViews>
  <sheetFormatPr defaultRowHeight="12.75" x14ac:dyDescent="0.2"/>
  <cols>
    <col min="1" max="1" width="9.140625" style="18"/>
    <col min="2" max="2" width="6" style="51" customWidth="1"/>
    <col min="3" max="4" width="6.140625" style="18" bestFit="1" customWidth="1"/>
    <col min="5" max="5" width="31.140625" style="54" customWidth="1"/>
    <col min="6" max="6" width="56.28515625" style="18" customWidth="1"/>
    <col min="7" max="7" width="9.140625" style="21" customWidth="1"/>
    <col min="8" max="8" width="11.140625" style="18" customWidth="1"/>
    <col min="9" max="9" width="11.140625" style="20" customWidth="1"/>
    <col min="10" max="11" width="10.42578125" style="28" customWidth="1"/>
    <col min="12" max="12" width="63.42578125" style="18" hidden="1" customWidth="1"/>
    <col min="13" max="13" width="54.42578125" style="18" hidden="1" customWidth="1"/>
    <col min="14" max="14" width="10.42578125" style="28" customWidth="1"/>
    <col min="15" max="15" width="9.7109375" style="18" customWidth="1"/>
    <col min="16" max="16" width="7.7109375" style="25" customWidth="1"/>
    <col min="17" max="17" width="8.7109375" style="28" bestFit="1" customWidth="1"/>
    <col min="18" max="18" width="6.28515625" style="28" bestFit="1" customWidth="1"/>
    <col min="19" max="19" width="28.85546875" style="18" hidden="1" customWidth="1"/>
    <col min="20" max="20" width="8.28515625" style="18" hidden="1" customWidth="1"/>
    <col min="21" max="21" width="10" style="18" hidden="1" customWidth="1"/>
    <col min="22" max="22" width="35.140625" style="53" hidden="1" customWidth="1"/>
    <col min="23" max="23" width="29.42578125" style="18" customWidth="1"/>
    <col min="24" max="24" width="8.7109375" style="28" customWidth="1"/>
    <col min="25" max="16384" width="9.140625" style="16"/>
  </cols>
  <sheetData>
    <row r="1" spans="1:24" s="17" customFormat="1" ht="152.25" customHeight="1" thickBot="1" x14ac:dyDescent="0.3">
      <c r="A1" s="160" t="s">
        <v>19</v>
      </c>
      <c r="B1" s="159" t="s">
        <v>19</v>
      </c>
      <c r="C1" s="59" t="s">
        <v>20</v>
      </c>
      <c r="D1" s="59" t="s">
        <v>21</v>
      </c>
      <c r="E1" s="60" t="s">
        <v>87</v>
      </c>
      <c r="F1" s="61" t="s">
        <v>2</v>
      </c>
      <c r="G1" s="62" t="s">
        <v>88</v>
      </c>
      <c r="H1" s="63" t="s">
        <v>89</v>
      </c>
      <c r="I1" s="64" t="s">
        <v>90</v>
      </c>
      <c r="J1" s="63" t="s">
        <v>164</v>
      </c>
      <c r="K1" s="63" t="s">
        <v>102</v>
      </c>
      <c r="L1" s="60" t="s">
        <v>91</v>
      </c>
      <c r="M1" s="60" t="s">
        <v>92</v>
      </c>
      <c r="N1" s="63" t="s">
        <v>163</v>
      </c>
      <c r="O1" s="65" t="s">
        <v>93</v>
      </c>
      <c r="P1" s="66" t="s">
        <v>104</v>
      </c>
      <c r="Q1" s="67" t="s">
        <v>94</v>
      </c>
      <c r="R1" s="67" t="s">
        <v>95</v>
      </c>
      <c r="S1" s="68" t="s">
        <v>22</v>
      </c>
      <c r="T1" s="67" t="s">
        <v>23</v>
      </c>
      <c r="U1" s="67" t="s">
        <v>81</v>
      </c>
      <c r="V1" s="68" t="s">
        <v>24</v>
      </c>
      <c r="W1" s="68" t="s">
        <v>86</v>
      </c>
      <c r="X1" s="69" t="s">
        <v>82</v>
      </c>
    </row>
    <row r="2" spans="1:24" ht="33" customHeight="1" x14ac:dyDescent="0.2">
      <c r="A2" s="214">
        <v>2</v>
      </c>
      <c r="B2" s="178" t="s">
        <v>71</v>
      </c>
      <c r="C2" s="181">
        <v>11</v>
      </c>
      <c r="D2" s="181">
        <v>1</v>
      </c>
      <c r="E2" s="184" t="s">
        <v>28</v>
      </c>
      <c r="F2" s="70" t="s">
        <v>171</v>
      </c>
      <c r="G2" s="161">
        <v>2</v>
      </c>
      <c r="H2" s="71" t="s">
        <v>11</v>
      </c>
      <c r="I2" s="72">
        <v>2</v>
      </c>
      <c r="J2" s="73" t="s">
        <v>96</v>
      </c>
      <c r="K2" s="74" t="s">
        <v>99</v>
      </c>
      <c r="L2" s="75" t="s">
        <v>79</v>
      </c>
      <c r="M2" s="75" t="s">
        <v>29</v>
      </c>
      <c r="N2" s="73">
        <v>42339</v>
      </c>
      <c r="O2" s="187">
        <v>2016</v>
      </c>
      <c r="P2" s="204">
        <v>45</v>
      </c>
      <c r="Q2" s="206">
        <v>1</v>
      </c>
      <c r="R2" s="206">
        <v>0</v>
      </c>
      <c r="S2" s="212" t="s">
        <v>30</v>
      </c>
      <c r="T2" s="181" t="s">
        <v>96</v>
      </c>
      <c r="U2" s="181" t="s">
        <v>96</v>
      </c>
      <c r="V2" s="196" t="s">
        <v>31</v>
      </c>
      <c r="W2" s="196" t="s">
        <v>78</v>
      </c>
      <c r="X2" s="200" t="s">
        <v>96</v>
      </c>
    </row>
    <row r="3" spans="1:24" ht="31.5" x14ac:dyDescent="0.2">
      <c r="A3" s="215"/>
      <c r="B3" s="179"/>
      <c r="C3" s="182"/>
      <c r="D3" s="182"/>
      <c r="E3" s="185"/>
      <c r="F3" s="46" t="s">
        <v>172</v>
      </c>
      <c r="G3" s="162">
        <v>8</v>
      </c>
      <c r="H3" s="43" t="s">
        <v>11</v>
      </c>
      <c r="I3" s="36">
        <v>2</v>
      </c>
      <c r="J3" s="39">
        <v>42430</v>
      </c>
      <c r="K3" s="40" t="s">
        <v>98</v>
      </c>
      <c r="L3" s="46"/>
      <c r="M3" s="46"/>
      <c r="N3" s="39">
        <v>41791</v>
      </c>
      <c r="O3" s="188"/>
      <c r="P3" s="205"/>
      <c r="Q3" s="207"/>
      <c r="R3" s="207"/>
      <c r="S3" s="213"/>
      <c r="T3" s="182"/>
      <c r="U3" s="182"/>
      <c r="V3" s="197"/>
      <c r="W3" s="197"/>
      <c r="X3" s="201"/>
    </row>
    <row r="4" spans="1:24" ht="32.25" customHeight="1" x14ac:dyDescent="0.2">
      <c r="A4" s="215"/>
      <c r="B4" s="179"/>
      <c r="C4" s="182"/>
      <c r="D4" s="182"/>
      <c r="E4" s="185"/>
      <c r="F4" s="46" t="s">
        <v>173</v>
      </c>
      <c r="G4" s="162">
        <v>12</v>
      </c>
      <c r="H4" s="43" t="s">
        <v>11</v>
      </c>
      <c r="I4" s="36">
        <v>2</v>
      </c>
      <c r="J4" s="39">
        <v>42430</v>
      </c>
      <c r="K4" s="40" t="s">
        <v>98</v>
      </c>
      <c r="L4" s="46"/>
      <c r="M4" s="46"/>
      <c r="N4" s="39">
        <v>41791</v>
      </c>
      <c r="O4" s="188"/>
      <c r="P4" s="205"/>
      <c r="Q4" s="207"/>
      <c r="R4" s="207"/>
      <c r="S4" s="213"/>
      <c r="T4" s="182"/>
      <c r="U4" s="182"/>
      <c r="V4" s="197"/>
      <c r="W4" s="197"/>
      <c r="X4" s="201"/>
    </row>
    <row r="5" spans="1:24" ht="29.25" customHeight="1" x14ac:dyDescent="0.2">
      <c r="A5" s="215"/>
      <c r="B5" s="179"/>
      <c r="C5" s="182"/>
      <c r="D5" s="182"/>
      <c r="E5" s="185"/>
      <c r="F5" s="46" t="s">
        <v>174</v>
      </c>
      <c r="G5" s="162">
        <v>20</v>
      </c>
      <c r="H5" s="43" t="s">
        <v>11</v>
      </c>
      <c r="I5" s="36">
        <v>2</v>
      </c>
      <c r="J5" s="39">
        <v>42430</v>
      </c>
      <c r="K5" s="40" t="s">
        <v>98</v>
      </c>
      <c r="L5" s="46"/>
      <c r="M5" s="46"/>
      <c r="N5" s="39">
        <v>41791</v>
      </c>
      <c r="O5" s="188"/>
      <c r="P5" s="205"/>
      <c r="Q5" s="207"/>
      <c r="R5" s="207"/>
      <c r="S5" s="213"/>
      <c r="T5" s="182"/>
      <c r="U5" s="182"/>
      <c r="V5" s="197"/>
      <c r="W5" s="197"/>
      <c r="X5" s="201"/>
    </row>
    <row r="6" spans="1:24" ht="33" customHeight="1" x14ac:dyDescent="0.2">
      <c r="A6" s="215"/>
      <c r="B6" s="179"/>
      <c r="C6" s="182"/>
      <c r="D6" s="182"/>
      <c r="E6" s="185"/>
      <c r="F6" s="46" t="s">
        <v>175</v>
      </c>
      <c r="G6" s="162">
        <v>3</v>
      </c>
      <c r="H6" s="43" t="s">
        <v>11</v>
      </c>
      <c r="I6" s="36">
        <v>2</v>
      </c>
      <c r="J6" s="39">
        <v>42522</v>
      </c>
      <c r="K6" s="40" t="s">
        <v>98</v>
      </c>
      <c r="L6" s="46"/>
      <c r="M6" s="46"/>
      <c r="N6" s="39">
        <v>41883</v>
      </c>
      <c r="O6" s="188"/>
      <c r="P6" s="205"/>
      <c r="Q6" s="207"/>
      <c r="R6" s="207"/>
      <c r="S6" s="213"/>
      <c r="T6" s="182"/>
      <c r="U6" s="182"/>
      <c r="V6" s="197"/>
      <c r="W6" s="197"/>
      <c r="X6" s="201"/>
    </row>
    <row r="7" spans="1:24" ht="42.75" customHeight="1" x14ac:dyDescent="0.2">
      <c r="A7" s="215"/>
      <c r="B7" s="179"/>
      <c r="C7" s="182"/>
      <c r="D7" s="182"/>
      <c r="E7" s="185"/>
      <c r="F7" s="46" t="s">
        <v>32</v>
      </c>
      <c r="G7" s="162">
        <v>0</v>
      </c>
      <c r="H7" s="43" t="s">
        <v>11</v>
      </c>
      <c r="I7" s="36">
        <v>2</v>
      </c>
      <c r="J7" s="39">
        <v>42614</v>
      </c>
      <c r="K7" s="40" t="s">
        <v>98</v>
      </c>
      <c r="L7" s="46"/>
      <c r="M7" s="46"/>
      <c r="N7" s="39">
        <v>42614</v>
      </c>
      <c r="O7" s="188"/>
      <c r="P7" s="205"/>
      <c r="Q7" s="207"/>
      <c r="R7" s="207"/>
      <c r="S7" s="213"/>
      <c r="T7" s="182"/>
      <c r="U7" s="182"/>
      <c r="V7" s="197"/>
      <c r="W7" s="197"/>
      <c r="X7" s="201"/>
    </row>
    <row r="8" spans="1:24" ht="42.75" customHeight="1" thickBot="1" x14ac:dyDescent="0.25">
      <c r="A8" s="216"/>
      <c r="B8" s="180"/>
      <c r="C8" s="183"/>
      <c r="D8" s="183"/>
      <c r="E8" s="186"/>
      <c r="F8" s="56" t="s">
        <v>153</v>
      </c>
      <c r="G8" s="163" t="s">
        <v>96</v>
      </c>
      <c r="H8" s="55" t="s">
        <v>11</v>
      </c>
      <c r="I8" s="57">
        <v>2</v>
      </c>
      <c r="J8" s="58">
        <v>42522</v>
      </c>
      <c r="K8" s="76" t="s">
        <v>100</v>
      </c>
      <c r="L8" s="77"/>
      <c r="M8" s="77"/>
      <c r="N8" s="58" t="s">
        <v>96</v>
      </c>
      <c r="O8" s="189"/>
      <c r="P8" s="183"/>
      <c r="Q8" s="183"/>
      <c r="R8" s="183"/>
      <c r="S8" s="78"/>
      <c r="T8" s="79"/>
      <c r="U8" s="79"/>
      <c r="V8" s="77"/>
      <c r="W8" s="208"/>
      <c r="X8" s="202"/>
    </row>
    <row r="9" spans="1:24" s="174" customFormat="1" ht="55.5" customHeight="1" thickBot="1" x14ac:dyDescent="0.25">
      <c r="A9" s="154" t="s">
        <v>96</v>
      </c>
      <c r="B9" s="150" t="s">
        <v>72</v>
      </c>
      <c r="C9" s="81">
        <v>11</v>
      </c>
      <c r="D9" s="81">
        <v>1</v>
      </c>
      <c r="E9" s="82" t="s">
        <v>33</v>
      </c>
      <c r="F9" s="83" t="s">
        <v>36</v>
      </c>
      <c r="G9" s="164">
        <v>0</v>
      </c>
      <c r="H9" s="81" t="s">
        <v>11</v>
      </c>
      <c r="I9" s="85">
        <v>2</v>
      </c>
      <c r="J9" s="86" t="s">
        <v>96</v>
      </c>
      <c r="K9" s="87" t="s">
        <v>99</v>
      </c>
      <c r="L9" s="88" t="s">
        <v>34</v>
      </c>
      <c r="M9" s="89" t="s">
        <v>35</v>
      </c>
      <c r="N9" s="86">
        <v>42339</v>
      </c>
      <c r="O9" s="80" t="s">
        <v>96</v>
      </c>
      <c r="P9" s="84" t="s">
        <v>96</v>
      </c>
      <c r="Q9" s="81" t="s">
        <v>96</v>
      </c>
      <c r="R9" s="81" t="s">
        <v>96</v>
      </c>
      <c r="S9" s="90" t="s">
        <v>96</v>
      </c>
      <c r="T9" s="81" t="s">
        <v>96</v>
      </c>
      <c r="U9" s="81" t="s">
        <v>96</v>
      </c>
      <c r="V9" s="90" t="s">
        <v>96</v>
      </c>
      <c r="W9" s="90" t="s">
        <v>96</v>
      </c>
      <c r="X9" s="91" t="s">
        <v>96</v>
      </c>
    </row>
    <row r="10" spans="1:24" ht="33.75" customHeight="1" x14ac:dyDescent="0.2">
      <c r="A10" s="214">
        <v>2</v>
      </c>
      <c r="B10" s="178" t="s">
        <v>73</v>
      </c>
      <c r="C10" s="181">
        <v>11</v>
      </c>
      <c r="D10" s="181">
        <v>1</v>
      </c>
      <c r="E10" s="184" t="s">
        <v>37</v>
      </c>
      <c r="F10" s="92" t="s">
        <v>43</v>
      </c>
      <c r="G10" s="165">
        <v>7</v>
      </c>
      <c r="H10" s="93" t="s">
        <v>11</v>
      </c>
      <c r="I10" s="94">
        <v>2</v>
      </c>
      <c r="J10" s="95" t="s">
        <v>96</v>
      </c>
      <c r="K10" s="74" t="s">
        <v>97</v>
      </c>
      <c r="L10" s="96" t="s">
        <v>38</v>
      </c>
      <c r="M10" s="75" t="s">
        <v>39</v>
      </c>
      <c r="N10" s="95">
        <v>42064</v>
      </c>
      <c r="O10" s="241">
        <v>2016</v>
      </c>
      <c r="P10" s="204">
        <v>24</v>
      </c>
      <c r="Q10" s="206">
        <v>1</v>
      </c>
      <c r="R10" s="206">
        <v>0</v>
      </c>
      <c r="S10" s="196" t="s">
        <v>40</v>
      </c>
      <c r="T10" s="181" t="s">
        <v>96</v>
      </c>
      <c r="U10" s="181" t="s">
        <v>96</v>
      </c>
      <c r="V10" s="196" t="s">
        <v>41</v>
      </c>
      <c r="W10" s="196" t="s">
        <v>42</v>
      </c>
      <c r="X10" s="200" t="s">
        <v>96</v>
      </c>
    </row>
    <row r="11" spans="1:24" ht="27.75" customHeight="1" x14ac:dyDescent="0.2">
      <c r="A11" s="215"/>
      <c r="B11" s="179"/>
      <c r="C11" s="182"/>
      <c r="D11" s="182"/>
      <c r="E11" s="185"/>
      <c r="F11" s="33" t="s">
        <v>44</v>
      </c>
      <c r="G11" s="162">
        <v>8</v>
      </c>
      <c r="H11" s="43" t="s">
        <v>11</v>
      </c>
      <c r="I11" s="36">
        <v>2</v>
      </c>
      <c r="J11" s="39" t="s">
        <v>96</v>
      </c>
      <c r="K11" s="40" t="s">
        <v>97</v>
      </c>
      <c r="L11" s="47"/>
      <c r="M11" s="46"/>
      <c r="N11" s="39">
        <v>42156</v>
      </c>
      <c r="O11" s="242"/>
      <c r="P11" s="205"/>
      <c r="Q11" s="207"/>
      <c r="R11" s="207"/>
      <c r="S11" s="197"/>
      <c r="T11" s="182"/>
      <c r="U11" s="182"/>
      <c r="V11" s="197"/>
      <c r="W11" s="197"/>
      <c r="X11" s="201"/>
    </row>
    <row r="12" spans="1:24" ht="30.75" customHeight="1" thickBot="1" x14ac:dyDescent="0.25">
      <c r="A12" s="216"/>
      <c r="B12" s="180"/>
      <c r="C12" s="183"/>
      <c r="D12" s="183"/>
      <c r="E12" s="186"/>
      <c r="F12" s="97" t="s">
        <v>45</v>
      </c>
      <c r="G12" s="166">
        <v>10</v>
      </c>
      <c r="H12" s="79" t="s">
        <v>11</v>
      </c>
      <c r="I12" s="98">
        <v>2</v>
      </c>
      <c r="J12" s="99">
        <v>42522</v>
      </c>
      <c r="K12" s="76" t="s">
        <v>98</v>
      </c>
      <c r="L12" s="78"/>
      <c r="M12" s="77"/>
      <c r="N12" s="99">
        <v>42156</v>
      </c>
      <c r="O12" s="243"/>
      <c r="P12" s="183"/>
      <c r="Q12" s="183"/>
      <c r="R12" s="183"/>
      <c r="S12" s="77"/>
      <c r="T12" s="79"/>
      <c r="U12" s="79"/>
      <c r="V12" s="77"/>
      <c r="W12" s="208"/>
      <c r="X12" s="202"/>
    </row>
    <row r="13" spans="1:24" ht="30.75" customHeight="1" x14ac:dyDescent="0.2">
      <c r="A13" s="217">
        <v>2</v>
      </c>
      <c r="B13" s="220" t="s">
        <v>74</v>
      </c>
      <c r="C13" s="190">
        <v>11</v>
      </c>
      <c r="D13" s="190">
        <v>1</v>
      </c>
      <c r="E13" s="223" t="s">
        <v>46</v>
      </c>
      <c r="F13" s="100" t="s">
        <v>52</v>
      </c>
      <c r="G13" s="167">
        <v>0</v>
      </c>
      <c r="H13" s="101" t="s">
        <v>11</v>
      </c>
      <c r="I13" s="102">
        <v>2</v>
      </c>
      <c r="J13" s="103">
        <v>42522</v>
      </c>
      <c r="K13" s="104" t="s">
        <v>98</v>
      </c>
      <c r="L13" s="105" t="s">
        <v>47</v>
      </c>
      <c r="M13" s="100" t="s">
        <v>48</v>
      </c>
      <c r="N13" s="103">
        <v>42064</v>
      </c>
      <c r="O13" s="226">
        <v>2016</v>
      </c>
      <c r="P13" s="229">
        <v>17</v>
      </c>
      <c r="Q13" s="232">
        <v>1</v>
      </c>
      <c r="R13" s="232">
        <v>0</v>
      </c>
      <c r="S13" s="193" t="s">
        <v>49</v>
      </c>
      <c r="T13" s="190" t="s">
        <v>96</v>
      </c>
      <c r="U13" s="190" t="s">
        <v>96</v>
      </c>
      <c r="V13" s="193" t="s">
        <v>50</v>
      </c>
      <c r="W13" s="235" t="s">
        <v>51</v>
      </c>
      <c r="X13" s="238">
        <v>1</v>
      </c>
    </row>
    <row r="14" spans="1:24" ht="27.75" customHeight="1" x14ac:dyDescent="0.2">
      <c r="A14" s="218"/>
      <c r="B14" s="221"/>
      <c r="C14" s="191"/>
      <c r="D14" s="191"/>
      <c r="E14" s="224"/>
      <c r="F14" s="45" t="s">
        <v>53</v>
      </c>
      <c r="G14" s="168">
        <v>15</v>
      </c>
      <c r="H14" s="44" t="s">
        <v>11</v>
      </c>
      <c r="I14" s="29">
        <v>2</v>
      </c>
      <c r="J14" s="42" t="s">
        <v>96</v>
      </c>
      <c r="K14" s="38" t="s">
        <v>97</v>
      </c>
      <c r="L14" s="31"/>
      <c r="M14" s="48"/>
      <c r="N14" s="42">
        <v>42156</v>
      </c>
      <c r="O14" s="227"/>
      <c r="P14" s="230"/>
      <c r="Q14" s="233"/>
      <c r="R14" s="233"/>
      <c r="S14" s="194"/>
      <c r="T14" s="191"/>
      <c r="U14" s="191"/>
      <c r="V14" s="194"/>
      <c r="W14" s="236"/>
      <c r="X14" s="239"/>
    </row>
    <row r="15" spans="1:24" ht="27" customHeight="1" thickBot="1" x14ac:dyDescent="0.25">
      <c r="A15" s="219"/>
      <c r="B15" s="222"/>
      <c r="C15" s="192"/>
      <c r="D15" s="192"/>
      <c r="E15" s="225"/>
      <c r="F15" s="106" t="s">
        <v>54</v>
      </c>
      <c r="G15" s="169">
        <v>2</v>
      </c>
      <c r="H15" s="107" t="s">
        <v>11</v>
      </c>
      <c r="I15" s="108">
        <v>2</v>
      </c>
      <c r="J15" s="109" t="s">
        <v>96</v>
      </c>
      <c r="K15" s="110" t="s">
        <v>97</v>
      </c>
      <c r="L15" s="111"/>
      <c r="M15" s="112"/>
      <c r="N15" s="109">
        <v>42248</v>
      </c>
      <c r="O15" s="228"/>
      <c r="P15" s="231"/>
      <c r="Q15" s="234"/>
      <c r="R15" s="234"/>
      <c r="S15" s="195"/>
      <c r="T15" s="192"/>
      <c r="U15" s="192"/>
      <c r="V15" s="195"/>
      <c r="W15" s="237"/>
      <c r="X15" s="240"/>
    </row>
    <row r="16" spans="1:24" ht="30" customHeight="1" x14ac:dyDescent="0.2">
      <c r="A16" s="214">
        <v>2</v>
      </c>
      <c r="B16" s="178" t="s">
        <v>75</v>
      </c>
      <c r="C16" s="181">
        <v>8</v>
      </c>
      <c r="D16" s="181">
        <v>6</v>
      </c>
      <c r="E16" s="184" t="s">
        <v>55</v>
      </c>
      <c r="F16" s="75" t="s">
        <v>52</v>
      </c>
      <c r="G16" s="165">
        <v>1</v>
      </c>
      <c r="H16" s="93" t="s">
        <v>11</v>
      </c>
      <c r="I16" s="94">
        <v>2</v>
      </c>
      <c r="J16" s="95" t="s">
        <v>96</v>
      </c>
      <c r="K16" s="74" t="s">
        <v>97</v>
      </c>
      <c r="L16" s="96" t="s">
        <v>80</v>
      </c>
      <c r="M16" s="75" t="s">
        <v>56</v>
      </c>
      <c r="N16" s="95">
        <v>41699</v>
      </c>
      <c r="O16" s="187" t="s">
        <v>27</v>
      </c>
      <c r="P16" s="204">
        <v>40</v>
      </c>
      <c r="Q16" s="206">
        <v>1</v>
      </c>
      <c r="R16" s="206">
        <v>0</v>
      </c>
      <c r="S16" s="196" t="s">
        <v>83</v>
      </c>
      <c r="T16" s="181" t="s">
        <v>96</v>
      </c>
      <c r="U16" s="181" t="s">
        <v>96</v>
      </c>
      <c r="V16" s="113" t="s">
        <v>57</v>
      </c>
      <c r="W16" s="196" t="s">
        <v>58</v>
      </c>
      <c r="X16" s="209">
        <v>4</v>
      </c>
    </row>
    <row r="17" spans="1:25" ht="26.25" customHeight="1" x14ac:dyDescent="0.2">
      <c r="A17" s="215"/>
      <c r="B17" s="179"/>
      <c r="C17" s="182"/>
      <c r="D17" s="182"/>
      <c r="E17" s="185"/>
      <c r="F17" s="46" t="s">
        <v>59</v>
      </c>
      <c r="G17" s="162">
        <v>15</v>
      </c>
      <c r="H17" s="43" t="s">
        <v>11</v>
      </c>
      <c r="I17" s="36">
        <v>2</v>
      </c>
      <c r="J17" s="39" t="s">
        <v>96</v>
      </c>
      <c r="K17" s="40" t="s">
        <v>97</v>
      </c>
      <c r="L17" s="47"/>
      <c r="M17" s="46"/>
      <c r="N17" s="39">
        <v>41699</v>
      </c>
      <c r="O17" s="188"/>
      <c r="P17" s="205"/>
      <c r="Q17" s="207"/>
      <c r="R17" s="207"/>
      <c r="S17" s="197"/>
      <c r="T17" s="182"/>
      <c r="U17" s="182"/>
      <c r="V17" s="37"/>
      <c r="W17" s="197"/>
      <c r="X17" s="210"/>
    </row>
    <row r="18" spans="1:25" ht="23.25" customHeight="1" x14ac:dyDescent="0.2">
      <c r="A18" s="215"/>
      <c r="B18" s="179"/>
      <c r="C18" s="182"/>
      <c r="D18" s="182"/>
      <c r="E18" s="185"/>
      <c r="F18" s="46" t="s">
        <v>60</v>
      </c>
      <c r="G18" s="162">
        <v>7</v>
      </c>
      <c r="H18" s="43" t="s">
        <v>11</v>
      </c>
      <c r="I18" s="36">
        <v>2</v>
      </c>
      <c r="J18" s="39" t="s">
        <v>96</v>
      </c>
      <c r="K18" s="40" t="s">
        <v>97</v>
      </c>
      <c r="L18" s="47"/>
      <c r="M18" s="46"/>
      <c r="N18" s="39">
        <v>41791</v>
      </c>
      <c r="O18" s="188"/>
      <c r="P18" s="205"/>
      <c r="Q18" s="207"/>
      <c r="R18" s="207"/>
      <c r="S18" s="197"/>
      <c r="T18" s="182"/>
      <c r="U18" s="182"/>
      <c r="V18" s="37"/>
      <c r="W18" s="197"/>
      <c r="X18" s="210"/>
    </row>
    <row r="19" spans="1:25" ht="24" customHeight="1" x14ac:dyDescent="0.2">
      <c r="A19" s="215"/>
      <c r="B19" s="179"/>
      <c r="C19" s="182"/>
      <c r="D19" s="182"/>
      <c r="E19" s="185"/>
      <c r="F19" s="46" t="s">
        <v>61</v>
      </c>
      <c r="G19" s="162">
        <v>7</v>
      </c>
      <c r="H19" s="43" t="s">
        <v>11</v>
      </c>
      <c r="I19" s="36">
        <v>2</v>
      </c>
      <c r="J19" s="39" t="s">
        <v>96</v>
      </c>
      <c r="K19" s="40" t="s">
        <v>97</v>
      </c>
      <c r="L19" s="47"/>
      <c r="M19" s="46"/>
      <c r="N19" s="39">
        <v>42156</v>
      </c>
      <c r="O19" s="188"/>
      <c r="P19" s="205"/>
      <c r="Q19" s="207"/>
      <c r="R19" s="207"/>
      <c r="S19" s="197"/>
      <c r="T19" s="182"/>
      <c r="U19" s="182"/>
      <c r="V19" s="37"/>
      <c r="W19" s="197"/>
      <c r="X19" s="210"/>
    </row>
    <row r="20" spans="1:25" ht="27.75" customHeight="1" x14ac:dyDescent="0.2">
      <c r="A20" s="215"/>
      <c r="B20" s="179"/>
      <c r="C20" s="182"/>
      <c r="D20" s="182"/>
      <c r="E20" s="185"/>
      <c r="F20" s="35" t="s">
        <v>62</v>
      </c>
      <c r="G20" s="170">
        <v>2</v>
      </c>
      <c r="H20" s="30" t="s">
        <v>11</v>
      </c>
      <c r="I20" s="32">
        <v>2</v>
      </c>
      <c r="J20" s="41" t="s">
        <v>96</v>
      </c>
      <c r="K20" s="40" t="s">
        <v>99</v>
      </c>
      <c r="L20" s="47"/>
      <c r="M20" s="46"/>
      <c r="N20" s="41">
        <v>42064</v>
      </c>
      <c r="O20" s="188"/>
      <c r="P20" s="205"/>
      <c r="Q20" s="207"/>
      <c r="R20" s="207"/>
      <c r="S20" s="197"/>
      <c r="T20" s="182"/>
      <c r="U20" s="182"/>
      <c r="V20" s="37"/>
      <c r="W20" s="197"/>
      <c r="X20" s="210"/>
    </row>
    <row r="21" spans="1:25" ht="29.25" customHeight="1" thickBot="1" x14ac:dyDescent="0.25">
      <c r="A21" s="216"/>
      <c r="B21" s="180"/>
      <c r="C21" s="183"/>
      <c r="D21" s="183"/>
      <c r="E21" s="186"/>
      <c r="F21" s="56" t="s">
        <v>154</v>
      </c>
      <c r="G21" s="163" t="s">
        <v>96</v>
      </c>
      <c r="H21" s="55" t="s">
        <v>11</v>
      </c>
      <c r="I21" s="57">
        <v>2</v>
      </c>
      <c r="J21" s="58">
        <v>42491</v>
      </c>
      <c r="K21" s="76" t="s">
        <v>100</v>
      </c>
      <c r="L21" s="78"/>
      <c r="M21" s="77"/>
      <c r="N21" s="58" t="s">
        <v>96</v>
      </c>
      <c r="O21" s="203"/>
      <c r="P21" s="183"/>
      <c r="Q21" s="183"/>
      <c r="R21" s="183"/>
      <c r="S21" s="77"/>
      <c r="T21" s="79"/>
      <c r="U21" s="79"/>
      <c r="V21" s="114"/>
      <c r="W21" s="208"/>
      <c r="X21" s="211"/>
    </row>
    <row r="22" spans="1:25" ht="75" customHeight="1" thickBot="1" x14ac:dyDescent="0.25">
      <c r="A22" s="155">
        <v>1</v>
      </c>
      <c r="B22" s="151" t="s">
        <v>77</v>
      </c>
      <c r="C22" s="115">
        <v>6</v>
      </c>
      <c r="D22" s="115">
        <v>2</v>
      </c>
      <c r="E22" s="116" t="s">
        <v>63</v>
      </c>
      <c r="F22" s="117" t="s">
        <v>66</v>
      </c>
      <c r="G22" s="171">
        <v>0</v>
      </c>
      <c r="H22" s="115" t="s">
        <v>11</v>
      </c>
      <c r="I22" s="119">
        <v>2</v>
      </c>
      <c r="J22" s="120">
        <v>42522</v>
      </c>
      <c r="K22" s="121" t="s">
        <v>152</v>
      </c>
      <c r="L22" s="117" t="s">
        <v>64</v>
      </c>
      <c r="M22" s="122" t="s">
        <v>65</v>
      </c>
      <c r="N22" s="120">
        <v>42156</v>
      </c>
      <c r="O22" s="123">
        <v>2016</v>
      </c>
      <c r="P22" s="118" t="s">
        <v>96</v>
      </c>
      <c r="Q22" s="175">
        <v>1</v>
      </c>
      <c r="R22" s="175">
        <v>0</v>
      </c>
      <c r="S22" s="124" t="s">
        <v>96</v>
      </c>
      <c r="T22" s="115" t="s">
        <v>96</v>
      </c>
      <c r="U22" s="115" t="s">
        <v>96</v>
      </c>
      <c r="V22" s="124" t="s">
        <v>96</v>
      </c>
      <c r="W22" s="117" t="s">
        <v>176</v>
      </c>
      <c r="X22" s="125">
        <v>1</v>
      </c>
    </row>
    <row r="23" spans="1:25" ht="71.25" customHeight="1" thickBot="1" x14ac:dyDescent="0.25">
      <c r="A23" s="156" t="s">
        <v>96</v>
      </c>
      <c r="B23" s="152" t="s">
        <v>76</v>
      </c>
      <c r="C23" s="126">
        <v>9</v>
      </c>
      <c r="D23" s="126">
        <v>1</v>
      </c>
      <c r="E23" s="127" t="s">
        <v>67</v>
      </c>
      <c r="F23" s="128" t="s">
        <v>177</v>
      </c>
      <c r="G23" s="172">
        <v>0</v>
      </c>
      <c r="H23" s="126" t="s">
        <v>11</v>
      </c>
      <c r="I23" s="130">
        <v>2</v>
      </c>
      <c r="J23" s="131" t="s">
        <v>96</v>
      </c>
      <c r="K23" s="132" t="s">
        <v>97</v>
      </c>
      <c r="L23" s="128" t="s">
        <v>68</v>
      </c>
      <c r="M23" s="133" t="s">
        <v>84</v>
      </c>
      <c r="N23" s="131">
        <v>42156</v>
      </c>
      <c r="O23" s="134">
        <v>2015</v>
      </c>
      <c r="P23" s="129" t="s">
        <v>96</v>
      </c>
      <c r="Q23" s="176">
        <v>1</v>
      </c>
      <c r="R23" s="176">
        <v>0</v>
      </c>
      <c r="S23" s="135" t="s">
        <v>96</v>
      </c>
      <c r="T23" s="126" t="s">
        <v>96</v>
      </c>
      <c r="U23" s="126" t="s">
        <v>96</v>
      </c>
      <c r="V23" s="135" t="s">
        <v>96</v>
      </c>
      <c r="W23" s="128" t="s">
        <v>176</v>
      </c>
      <c r="X23" s="136">
        <v>1</v>
      </c>
    </row>
    <row r="24" spans="1:25" ht="81" customHeight="1" thickBot="1" x14ac:dyDescent="0.25">
      <c r="A24" s="157">
        <v>1</v>
      </c>
      <c r="B24" s="153" t="s">
        <v>155</v>
      </c>
      <c r="C24" s="137">
        <v>6</v>
      </c>
      <c r="D24" s="137">
        <v>2</v>
      </c>
      <c r="E24" s="138" t="s">
        <v>156</v>
      </c>
      <c r="F24" s="139" t="s">
        <v>157</v>
      </c>
      <c r="G24" s="173">
        <v>0</v>
      </c>
      <c r="H24" s="137" t="s">
        <v>11</v>
      </c>
      <c r="I24" s="141">
        <v>2</v>
      </c>
      <c r="J24" s="142">
        <v>42614</v>
      </c>
      <c r="K24" s="143" t="s">
        <v>100</v>
      </c>
      <c r="L24" s="139" t="s">
        <v>64</v>
      </c>
      <c r="M24" s="144" t="s">
        <v>65</v>
      </c>
      <c r="N24" s="145" t="s">
        <v>96</v>
      </c>
      <c r="O24" s="146">
        <v>2019</v>
      </c>
      <c r="P24" s="140" t="s">
        <v>96</v>
      </c>
      <c r="Q24" s="177">
        <v>1</v>
      </c>
      <c r="R24" s="177">
        <v>0</v>
      </c>
      <c r="S24" s="147" t="s">
        <v>96</v>
      </c>
      <c r="T24" s="137" t="s">
        <v>96</v>
      </c>
      <c r="U24" s="137" t="s">
        <v>96</v>
      </c>
      <c r="V24" s="147" t="s">
        <v>96</v>
      </c>
      <c r="W24" s="139" t="s">
        <v>176</v>
      </c>
      <c r="X24" s="148">
        <v>1</v>
      </c>
    </row>
    <row r="25" spans="1:25" ht="72.75" customHeight="1" thickBot="1" x14ac:dyDescent="0.25">
      <c r="A25" s="157">
        <v>1</v>
      </c>
      <c r="B25" s="153" t="s">
        <v>158</v>
      </c>
      <c r="C25" s="149">
        <v>6</v>
      </c>
      <c r="D25" s="137">
        <v>2</v>
      </c>
      <c r="E25" s="138" t="s">
        <v>159</v>
      </c>
      <c r="F25" s="139" t="s">
        <v>168</v>
      </c>
      <c r="G25" s="173">
        <v>0</v>
      </c>
      <c r="H25" s="137" t="s">
        <v>11</v>
      </c>
      <c r="I25" s="141">
        <v>2</v>
      </c>
      <c r="J25" s="142">
        <v>42614</v>
      </c>
      <c r="K25" s="143" t="s">
        <v>100</v>
      </c>
      <c r="L25" s="139" t="s">
        <v>64</v>
      </c>
      <c r="M25" s="144" t="s">
        <v>65</v>
      </c>
      <c r="N25" s="145" t="s">
        <v>96</v>
      </c>
      <c r="O25" s="146">
        <v>2019</v>
      </c>
      <c r="P25" s="140" t="s">
        <v>96</v>
      </c>
      <c r="Q25" s="177">
        <v>1</v>
      </c>
      <c r="R25" s="177">
        <v>0</v>
      </c>
      <c r="S25" s="147" t="s">
        <v>96</v>
      </c>
      <c r="T25" s="137" t="s">
        <v>96</v>
      </c>
      <c r="U25" s="137" t="s">
        <v>96</v>
      </c>
      <c r="V25" s="147" t="s">
        <v>96</v>
      </c>
      <c r="W25" s="139" t="s">
        <v>176</v>
      </c>
      <c r="X25" s="148">
        <v>1</v>
      </c>
    </row>
    <row r="26" spans="1:25" s="19" customFormat="1" ht="69" customHeight="1" thickBot="1" x14ac:dyDescent="0.25">
      <c r="A26" s="158" t="s">
        <v>170</v>
      </c>
      <c r="B26" s="153" t="s">
        <v>160</v>
      </c>
      <c r="C26" s="137">
        <v>6</v>
      </c>
      <c r="D26" s="137">
        <v>2</v>
      </c>
      <c r="E26" s="138" t="s">
        <v>161</v>
      </c>
      <c r="F26" s="139" t="s">
        <v>162</v>
      </c>
      <c r="G26" s="173">
        <v>0</v>
      </c>
      <c r="H26" s="137" t="s">
        <v>11</v>
      </c>
      <c r="I26" s="141">
        <v>2</v>
      </c>
      <c r="J26" s="142">
        <v>42614</v>
      </c>
      <c r="K26" s="143" t="s">
        <v>100</v>
      </c>
      <c r="L26" s="139" t="s">
        <v>64</v>
      </c>
      <c r="M26" s="144" t="s">
        <v>65</v>
      </c>
      <c r="N26" s="145" t="s">
        <v>96</v>
      </c>
      <c r="O26" s="146">
        <v>2019</v>
      </c>
      <c r="P26" s="140" t="s">
        <v>96</v>
      </c>
      <c r="Q26" s="177">
        <v>1</v>
      </c>
      <c r="R26" s="177">
        <v>0</v>
      </c>
      <c r="S26" s="147" t="s">
        <v>96</v>
      </c>
      <c r="T26" s="137" t="s">
        <v>96</v>
      </c>
      <c r="U26" s="137" t="s">
        <v>96</v>
      </c>
      <c r="V26" s="147" t="s">
        <v>96</v>
      </c>
      <c r="W26" s="139" t="s">
        <v>176</v>
      </c>
      <c r="X26" s="148">
        <v>1</v>
      </c>
      <c r="Y26" s="16"/>
    </row>
    <row r="27" spans="1:25" s="19" customFormat="1" ht="56.25" customHeight="1" thickBot="1" x14ac:dyDescent="0.25">
      <c r="A27" s="158" t="s">
        <v>170</v>
      </c>
      <c r="B27" s="153" t="s">
        <v>165</v>
      </c>
      <c r="C27" s="137">
        <v>9</v>
      </c>
      <c r="D27" s="137">
        <v>4</v>
      </c>
      <c r="E27" s="138" t="s">
        <v>166</v>
      </c>
      <c r="F27" s="139" t="s">
        <v>169</v>
      </c>
      <c r="G27" s="173">
        <v>0</v>
      </c>
      <c r="H27" s="137" t="s">
        <v>11</v>
      </c>
      <c r="I27" s="141">
        <v>2</v>
      </c>
      <c r="J27" s="142">
        <v>42461</v>
      </c>
      <c r="K27" s="143" t="s">
        <v>100</v>
      </c>
      <c r="L27" s="139" t="s">
        <v>64</v>
      </c>
      <c r="M27" s="144" t="s">
        <v>65</v>
      </c>
      <c r="N27" s="142" t="s">
        <v>96</v>
      </c>
      <c r="O27" s="146">
        <v>2019</v>
      </c>
      <c r="P27" s="140" t="s">
        <v>96</v>
      </c>
      <c r="Q27" s="177">
        <v>1</v>
      </c>
      <c r="R27" s="177">
        <v>0</v>
      </c>
      <c r="S27" s="147" t="s">
        <v>96</v>
      </c>
      <c r="T27" s="137" t="s">
        <v>96</v>
      </c>
      <c r="U27" s="137" t="s">
        <v>96</v>
      </c>
      <c r="V27" s="147" t="s">
        <v>96</v>
      </c>
      <c r="W27" s="139" t="s">
        <v>167</v>
      </c>
      <c r="X27" s="148">
        <v>1</v>
      </c>
      <c r="Y27" s="16"/>
    </row>
    <row r="28" spans="1:25" s="19" customFormat="1" ht="43.5" customHeight="1" x14ac:dyDescent="0.25">
      <c r="B28" s="24"/>
      <c r="C28" s="24"/>
      <c r="D28" s="24"/>
      <c r="E28" s="24"/>
      <c r="F28" s="24"/>
      <c r="G28" s="24"/>
      <c r="H28" s="24"/>
      <c r="I28" s="24"/>
      <c r="J28" s="34"/>
      <c r="K28" s="24"/>
      <c r="L28" s="24"/>
      <c r="M28" s="24"/>
      <c r="N28" s="24"/>
      <c r="O28" s="24"/>
      <c r="P28" s="26"/>
      <c r="Q28" s="24"/>
      <c r="R28" s="24"/>
      <c r="S28" s="24"/>
      <c r="T28" s="24"/>
      <c r="U28" s="24"/>
      <c r="V28" s="198"/>
      <c r="W28" s="198"/>
      <c r="X28" s="198"/>
      <c r="Y28" s="16"/>
    </row>
    <row r="29" spans="1:25" s="19" customFormat="1" ht="15" x14ac:dyDescent="0.25">
      <c r="B29" s="24"/>
      <c r="C29" s="24"/>
      <c r="D29" s="24"/>
      <c r="E29" s="24"/>
      <c r="F29" s="24"/>
      <c r="G29" s="24"/>
      <c r="H29" s="24"/>
      <c r="I29" s="24"/>
      <c r="J29" s="34"/>
      <c r="K29" s="24"/>
      <c r="L29" s="24"/>
      <c r="M29" s="24"/>
      <c r="N29" s="24"/>
      <c r="O29" s="24"/>
      <c r="P29" s="26"/>
      <c r="Q29" s="24"/>
      <c r="R29" s="24"/>
      <c r="S29" s="24"/>
      <c r="T29" s="24"/>
      <c r="U29" s="24"/>
      <c r="V29" s="198"/>
      <c r="W29" s="198"/>
      <c r="X29" s="198"/>
      <c r="Y29" s="16"/>
    </row>
    <row r="30" spans="1:25" s="19" customFormat="1" ht="15" x14ac:dyDescent="0.25">
      <c r="B30" s="24"/>
      <c r="C30" s="24"/>
      <c r="D30" s="24"/>
      <c r="E30" s="24"/>
      <c r="F30" s="24"/>
      <c r="G30" s="24"/>
      <c r="H30" s="24"/>
      <c r="I30" s="24"/>
      <c r="J30" s="34"/>
      <c r="K30" s="24"/>
      <c r="L30" s="24"/>
      <c r="M30" s="24"/>
      <c r="N30" s="24"/>
      <c r="O30" s="24"/>
      <c r="P30" s="26"/>
      <c r="Q30" s="24"/>
      <c r="R30" s="24"/>
      <c r="S30" s="24"/>
      <c r="T30" s="24"/>
      <c r="U30" s="24"/>
      <c r="V30" s="198"/>
      <c r="W30" s="198"/>
      <c r="X30" s="198"/>
      <c r="Y30" s="16"/>
    </row>
    <row r="31" spans="1:25" s="19" customFormat="1" ht="15" x14ac:dyDescent="0.25">
      <c r="B31" s="24"/>
      <c r="C31" s="24"/>
      <c r="D31" s="24"/>
      <c r="E31" s="24"/>
      <c r="F31" s="24"/>
      <c r="G31" s="24"/>
      <c r="H31" s="24"/>
      <c r="I31" s="24"/>
      <c r="J31" s="34"/>
      <c r="K31" s="24"/>
      <c r="L31" s="24"/>
      <c r="M31" s="24"/>
      <c r="N31" s="24"/>
      <c r="O31" s="24"/>
      <c r="P31" s="26"/>
      <c r="Q31" s="24"/>
      <c r="R31" s="24"/>
      <c r="S31" s="24"/>
      <c r="T31" s="24"/>
      <c r="U31" s="24"/>
      <c r="V31" s="198"/>
      <c r="W31" s="198"/>
      <c r="X31" s="198"/>
      <c r="Y31" s="16"/>
    </row>
    <row r="32" spans="1:25" s="19" customFormat="1" ht="21" customHeight="1" x14ac:dyDescent="0.25">
      <c r="B32" s="24"/>
      <c r="C32" s="24"/>
      <c r="D32" s="24"/>
      <c r="E32" s="24"/>
      <c r="F32" s="24"/>
      <c r="G32" s="24"/>
      <c r="H32" s="24"/>
      <c r="I32" s="24"/>
      <c r="J32" s="34"/>
      <c r="K32" s="24"/>
      <c r="L32" s="24"/>
      <c r="M32" s="24"/>
      <c r="N32" s="24"/>
      <c r="O32" s="24"/>
      <c r="P32" s="26"/>
      <c r="Q32" s="24"/>
      <c r="R32" s="24"/>
      <c r="S32" s="24"/>
      <c r="T32" s="24"/>
      <c r="U32" s="24"/>
      <c r="V32" s="198"/>
      <c r="W32" s="198"/>
      <c r="X32" s="198"/>
      <c r="Y32" s="16"/>
    </row>
    <row r="33" spans="1:25" s="19" customFormat="1" ht="15" x14ac:dyDescent="0.25">
      <c r="A33" s="20"/>
      <c r="B33" s="49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50"/>
      <c r="Q33" s="49"/>
      <c r="R33" s="49"/>
      <c r="S33" s="49"/>
      <c r="T33" s="49"/>
      <c r="U33" s="49"/>
      <c r="V33" s="199"/>
      <c r="W33" s="199"/>
      <c r="X33" s="199"/>
      <c r="Y33" s="16"/>
    </row>
    <row r="34" spans="1:25" s="19" customFormat="1" ht="15" x14ac:dyDescent="0.25">
      <c r="A34" s="20"/>
      <c r="B34" s="49"/>
      <c r="C34" s="49"/>
      <c r="D34" s="49"/>
      <c r="E34" s="49"/>
      <c r="F34" s="49"/>
      <c r="G34" s="49"/>
      <c r="H34" s="49"/>
      <c r="I34" s="49"/>
      <c r="J34" s="49"/>
      <c r="K34" s="49"/>
      <c r="L34" s="49"/>
      <c r="M34" s="49"/>
      <c r="N34" s="49"/>
      <c r="O34" s="49"/>
      <c r="P34" s="50"/>
      <c r="Q34" s="49"/>
      <c r="R34" s="49"/>
      <c r="S34" s="49"/>
      <c r="T34" s="49"/>
      <c r="U34" s="49"/>
      <c r="V34" s="199"/>
      <c r="W34" s="199"/>
      <c r="X34" s="199"/>
      <c r="Y34" s="16"/>
    </row>
    <row r="35" spans="1:25" s="19" customFormat="1" ht="15" x14ac:dyDescent="0.25">
      <c r="A35" s="20"/>
      <c r="B35" s="49"/>
      <c r="C35" s="49"/>
      <c r="D35" s="49"/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50"/>
      <c r="Q35" s="49"/>
      <c r="R35" s="49"/>
      <c r="S35" s="49"/>
      <c r="T35" s="49"/>
      <c r="U35" s="49"/>
      <c r="V35" s="199"/>
      <c r="W35" s="199"/>
      <c r="X35" s="199"/>
      <c r="Y35" s="16"/>
    </row>
    <row r="36" spans="1:25" s="19" customFormat="1" ht="15" x14ac:dyDescent="0.25">
      <c r="A36" s="20"/>
      <c r="B36" s="49"/>
      <c r="C36" s="49"/>
      <c r="D36" s="49"/>
      <c r="E36" s="49"/>
      <c r="F36" s="49"/>
      <c r="G36" s="49"/>
      <c r="H36" s="49"/>
      <c r="I36" s="49"/>
      <c r="J36" s="49"/>
      <c r="K36" s="49"/>
      <c r="L36" s="49"/>
      <c r="M36" s="49"/>
      <c r="N36" s="49"/>
      <c r="O36" s="49"/>
      <c r="P36" s="50"/>
      <c r="Q36" s="49"/>
      <c r="R36" s="49"/>
      <c r="S36" s="49"/>
      <c r="T36" s="49"/>
      <c r="U36" s="49"/>
      <c r="V36" s="199"/>
      <c r="W36" s="199"/>
      <c r="X36" s="199"/>
      <c r="Y36" s="16"/>
    </row>
    <row r="37" spans="1:25" s="19" customFormat="1" ht="15" x14ac:dyDescent="0.25">
      <c r="A37" s="20"/>
      <c r="B37" s="49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50"/>
      <c r="Q37" s="49"/>
      <c r="R37" s="49"/>
      <c r="S37" s="49"/>
      <c r="T37" s="49"/>
      <c r="U37" s="49"/>
      <c r="V37" s="199"/>
      <c r="W37" s="199"/>
      <c r="X37" s="199"/>
      <c r="Y37" s="16"/>
    </row>
    <row r="38" spans="1:25" s="19" customFormat="1" ht="15" x14ac:dyDescent="0.25">
      <c r="A38" s="20"/>
      <c r="B38" s="49"/>
      <c r="C38" s="49"/>
      <c r="D38" s="49"/>
      <c r="E38" s="49"/>
      <c r="F38" s="49"/>
      <c r="G38" s="49"/>
      <c r="H38" s="49"/>
      <c r="I38" s="49"/>
      <c r="J38" s="49"/>
      <c r="K38" s="49"/>
      <c r="L38" s="49"/>
      <c r="M38" s="49"/>
      <c r="N38" s="49"/>
      <c r="O38" s="49"/>
      <c r="P38" s="50"/>
      <c r="Q38" s="49"/>
      <c r="R38" s="49"/>
      <c r="S38" s="49"/>
      <c r="T38" s="49"/>
      <c r="U38" s="49"/>
      <c r="V38" s="199"/>
      <c r="W38" s="199"/>
      <c r="X38" s="199"/>
      <c r="Y38" s="16"/>
    </row>
    <row r="39" spans="1:25" s="19" customFormat="1" ht="45" customHeight="1" x14ac:dyDescent="0.25">
      <c r="A39" s="20"/>
      <c r="B39" s="49"/>
      <c r="C39" s="49"/>
      <c r="D39" s="49"/>
      <c r="E39" s="49"/>
      <c r="F39" s="49"/>
      <c r="G39" s="49"/>
      <c r="H39" s="49"/>
      <c r="I39" s="49"/>
      <c r="J39" s="49"/>
      <c r="K39" s="49"/>
      <c r="L39" s="49"/>
      <c r="M39" s="49"/>
      <c r="N39" s="49"/>
      <c r="O39" s="49"/>
      <c r="P39" s="50"/>
      <c r="Q39" s="49"/>
      <c r="R39" s="49"/>
      <c r="S39" s="49"/>
      <c r="T39" s="49"/>
      <c r="U39" s="49"/>
      <c r="V39" s="199"/>
      <c r="W39" s="199"/>
      <c r="X39" s="199"/>
      <c r="Y39" s="16"/>
    </row>
    <row r="40" spans="1:25" s="19" customFormat="1" ht="36.75" customHeight="1" x14ac:dyDescent="0.25">
      <c r="A40" s="20"/>
      <c r="B40" s="49"/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50"/>
      <c r="Q40" s="49"/>
      <c r="R40" s="49"/>
      <c r="S40" s="49"/>
      <c r="T40" s="49"/>
      <c r="U40" s="49"/>
      <c r="V40" s="199"/>
      <c r="W40" s="199"/>
      <c r="X40" s="199"/>
      <c r="Y40" s="16"/>
    </row>
    <row r="41" spans="1:25" s="19" customFormat="1" ht="28.5" customHeight="1" x14ac:dyDescent="0.25">
      <c r="A41" s="20"/>
      <c r="B41" s="49"/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50"/>
      <c r="Q41" s="49"/>
      <c r="R41" s="49"/>
      <c r="S41" s="49"/>
      <c r="T41" s="49"/>
      <c r="U41" s="49"/>
      <c r="V41" s="49"/>
      <c r="W41" s="49"/>
      <c r="X41" s="49"/>
      <c r="Y41" s="16"/>
    </row>
    <row r="42" spans="1:25" s="19" customFormat="1" ht="33.75" customHeight="1" x14ac:dyDescent="0.25">
      <c r="A42" s="20"/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50"/>
      <c r="Q42" s="49"/>
      <c r="R42" s="49"/>
      <c r="S42" s="49"/>
      <c r="T42" s="49"/>
      <c r="U42" s="49"/>
      <c r="V42" s="49"/>
      <c r="W42" s="49"/>
      <c r="X42" s="49"/>
      <c r="Y42" s="16"/>
    </row>
    <row r="43" spans="1:25" s="19" customFormat="1" ht="33.75" customHeight="1" x14ac:dyDescent="0.25">
      <c r="A43" s="20"/>
      <c r="B43" s="49"/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50"/>
      <c r="Q43" s="49"/>
      <c r="R43" s="49"/>
      <c r="S43" s="49"/>
      <c r="T43" s="49"/>
      <c r="U43" s="49"/>
      <c r="V43" s="49"/>
      <c r="W43" s="49"/>
      <c r="X43" s="49"/>
      <c r="Y43" s="16"/>
    </row>
    <row r="44" spans="1:25" s="19" customFormat="1" ht="15" x14ac:dyDescent="0.25">
      <c r="A44" s="20"/>
      <c r="B44" s="49"/>
      <c r="C44" s="49"/>
      <c r="D44" s="49"/>
      <c r="E44" s="49"/>
      <c r="F44" s="49"/>
      <c r="G44" s="49"/>
      <c r="H44" s="49"/>
      <c r="I44" s="49"/>
      <c r="J44" s="49"/>
      <c r="K44" s="49"/>
      <c r="L44" s="49"/>
      <c r="M44" s="49"/>
      <c r="N44" s="49"/>
      <c r="O44" s="49"/>
      <c r="P44" s="50"/>
      <c r="Q44" s="49"/>
      <c r="R44" s="49"/>
      <c r="S44" s="49"/>
      <c r="T44" s="49"/>
      <c r="U44" s="49"/>
      <c r="V44" s="49"/>
      <c r="W44" s="49"/>
      <c r="X44" s="49"/>
      <c r="Y44" s="16"/>
    </row>
    <row r="45" spans="1:25" ht="15" x14ac:dyDescent="0.25">
      <c r="B45" s="49"/>
      <c r="C45" s="49"/>
      <c r="D45" s="49"/>
      <c r="E45" s="49"/>
      <c r="F45" s="49"/>
      <c r="G45" s="49"/>
      <c r="H45" s="49"/>
      <c r="I45" s="49"/>
      <c r="J45" s="49"/>
      <c r="K45" s="49"/>
      <c r="L45" s="49"/>
      <c r="M45" s="49"/>
      <c r="N45" s="49"/>
      <c r="O45" s="49"/>
      <c r="P45" s="50"/>
      <c r="Q45" s="49"/>
      <c r="R45" s="49"/>
      <c r="S45" s="49"/>
      <c r="T45" s="49"/>
      <c r="U45" s="49"/>
      <c r="V45" s="49"/>
      <c r="W45" s="49"/>
      <c r="X45" s="49"/>
    </row>
    <row r="46" spans="1:25" ht="15" x14ac:dyDescent="0.25">
      <c r="B46" s="49"/>
      <c r="C46" s="49"/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49"/>
      <c r="O46" s="49"/>
      <c r="P46" s="50"/>
      <c r="Q46" s="49"/>
      <c r="R46" s="49"/>
      <c r="S46" s="49"/>
      <c r="T46" s="49"/>
      <c r="U46" s="49"/>
      <c r="V46" s="49"/>
      <c r="W46" s="49"/>
      <c r="X46" s="49"/>
    </row>
    <row r="47" spans="1:25" ht="15" x14ac:dyDescent="0.25">
      <c r="B47" s="49"/>
      <c r="C47" s="49"/>
      <c r="D47" s="49"/>
      <c r="E47" s="49"/>
      <c r="F47" s="49"/>
      <c r="G47" s="49"/>
      <c r="H47" s="49"/>
      <c r="I47" s="49"/>
      <c r="J47" s="49"/>
      <c r="K47" s="49"/>
      <c r="L47" s="49"/>
      <c r="M47" s="49"/>
      <c r="N47" s="49"/>
      <c r="O47" s="49"/>
      <c r="P47" s="50"/>
      <c r="Q47" s="49"/>
      <c r="R47" s="49"/>
      <c r="S47" s="49"/>
      <c r="T47" s="49"/>
      <c r="U47" s="49"/>
      <c r="V47" s="49"/>
      <c r="W47" s="49"/>
      <c r="X47" s="49"/>
    </row>
    <row r="48" spans="1:25" ht="15" x14ac:dyDescent="0.25">
      <c r="B48" s="49"/>
      <c r="C48" s="49"/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49"/>
      <c r="O48" s="49"/>
      <c r="P48" s="50"/>
      <c r="Q48" s="49"/>
      <c r="R48" s="49"/>
      <c r="S48" s="49"/>
      <c r="T48" s="49"/>
      <c r="U48" s="49"/>
      <c r="V48" s="49"/>
      <c r="W48" s="49"/>
      <c r="X48" s="49"/>
    </row>
    <row r="49" spans="2:24" ht="15" x14ac:dyDescent="0.25">
      <c r="B49" s="49"/>
      <c r="C49" s="49"/>
      <c r="D49" s="49"/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50"/>
      <c r="Q49" s="49"/>
      <c r="R49" s="49"/>
      <c r="S49" s="49"/>
      <c r="T49" s="49"/>
      <c r="U49" s="49"/>
      <c r="V49" s="49"/>
      <c r="W49" s="49"/>
      <c r="X49" s="49"/>
    </row>
    <row r="50" spans="2:24" ht="15" x14ac:dyDescent="0.25">
      <c r="B50" s="49"/>
      <c r="C50" s="49"/>
      <c r="D50" s="49"/>
      <c r="E50" s="49"/>
      <c r="F50" s="49"/>
      <c r="G50" s="49"/>
      <c r="H50" s="49"/>
      <c r="I50" s="49"/>
      <c r="J50" s="49"/>
      <c r="K50" s="49"/>
      <c r="L50" s="49"/>
      <c r="M50" s="49"/>
      <c r="N50" s="49"/>
      <c r="O50" s="49"/>
      <c r="P50" s="50"/>
      <c r="Q50" s="49"/>
      <c r="R50" s="49"/>
      <c r="S50" s="49"/>
      <c r="T50" s="49"/>
      <c r="U50" s="49"/>
      <c r="V50" s="49"/>
      <c r="W50" s="49"/>
      <c r="X50" s="49"/>
    </row>
    <row r="51" spans="2:24" x14ac:dyDescent="0.2">
      <c r="E51" s="52"/>
      <c r="L51" s="52"/>
    </row>
    <row r="52" spans="2:24" x14ac:dyDescent="0.2">
      <c r="E52" s="52"/>
      <c r="L52" s="52"/>
    </row>
    <row r="53" spans="2:24" x14ac:dyDescent="0.2">
      <c r="E53" s="52"/>
      <c r="L53" s="52"/>
    </row>
    <row r="54" spans="2:24" x14ac:dyDescent="0.2">
      <c r="E54" s="52"/>
      <c r="L54" s="52"/>
    </row>
  </sheetData>
  <sheetProtection password="EEB4" sheet="1" objects="1" scenarios="1" sort="0" autoFilter="0"/>
  <autoFilter ref="A1:X27"/>
  <mergeCells count="69">
    <mergeCell ref="A2:A8"/>
    <mergeCell ref="A10:A12"/>
    <mergeCell ref="A13:A15"/>
    <mergeCell ref="A16:A21"/>
    <mergeCell ref="X10:X12"/>
    <mergeCell ref="B13:B15"/>
    <mergeCell ref="C13:C15"/>
    <mergeCell ref="D13:D15"/>
    <mergeCell ref="E13:E15"/>
    <mergeCell ref="O13:O15"/>
    <mergeCell ref="P13:P15"/>
    <mergeCell ref="Q13:Q15"/>
    <mergeCell ref="R13:R15"/>
    <mergeCell ref="W13:W15"/>
    <mergeCell ref="X13:X15"/>
    <mergeCell ref="O10:O12"/>
    <mergeCell ref="P10:P12"/>
    <mergeCell ref="Q10:Q12"/>
    <mergeCell ref="R10:R12"/>
    <mergeCell ref="W10:W12"/>
    <mergeCell ref="W2:W8"/>
    <mergeCell ref="S2:S7"/>
    <mergeCell ref="T2:T7"/>
    <mergeCell ref="U2:U7"/>
    <mergeCell ref="V2:V7"/>
    <mergeCell ref="P2:P8"/>
    <mergeCell ref="Q2:Q8"/>
    <mergeCell ref="R2:R8"/>
    <mergeCell ref="X2:X8"/>
    <mergeCell ref="B16:B21"/>
    <mergeCell ref="C16:C21"/>
    <mergeCell ref="D16:D21"/>
    <mergeCell ref="O16:O21"/>
    <mergeCell ref="P16:P21"/>
    <mergeCell ref="Q16:Q21"/>
    <mergeCell ref="R16:R21"/>
    <mergeCell ref="W16:W21"/>
    <mergeCell ref="X16:X21"/>
    <mergeCell ref="E16:E21"/>
    <mergeCell ref="B10:B12"/>
    <mergeCell ref="C10:C12"/>
    <mergeCell ref="D10:D12"/>
    <mergeCell ref="E10:E12"/>
    <mergeCell ref="S13:S15"/>
    <mergeCell ref="V37:X40"/>
    <mergeCell ref="V31:X31"/>
    <mergeCell ref="V32:X32"/>
    <mergeCell ref="V33:X33"/>
    <mergeCell ref="V34:X34"/>
    <mergeCell ref="V35:X35"/>
    <mergeCell ref="V36:X36"/>
    <mergeCell ref="V30:X30"/>
    <mergeCell ref="S16:S20"/>
    <mergeCell ref="T16:T20"/>
    <mergeCell ref="U16:U20"/>
    <mergeCell ref="V28:X28"/>
    <mergeCell ref="V29:X29"/>
    <mergeCell ref="T13:T15"/>
    <mergeCell ref="U13:U15"/>
    <mergeCell ref="V13:V15"/>
    <mergeCell ref="S10:S11"/>
    <mergeCell ref="T10:T11"/>
    <mergeCell ref="U10:U11"/>
    <mergeCell ref="V10:V11"/>
    <mergeCell ref="B2:B8"/>
    <mergeCell ref="C2:C8"/>
    <mergeCell ref="D2:D8"/>
    <mergeCell ref="E2:E8"/>
    <mergeCell ref="O2:O8"/>
  </mergeCells>
  <conditionalFormatting sqref="K2:K23">
    <cfRule type="containsText" dxfId="32" priority="31" operator="containsText" text="Nový">
      <formula>NOT(ISERROR(SEARCH("Nový",K2)))</formula>
    </cfRule>
    <cfRule type="containsText" dxfId="31" priority="32" operator="containsText" text="Zrušený">
      <formula>NOT(ISERROR(SEARCH("Zrušený",K2)))</formula>
    </cfRule>
    <cfRule type="containsText" dxfId="30" priority="33" operator="containsText" text="Nevykonaný">
      <formula>NOT(ISERROR(SEARCH("Nevykonaný",K2)))</formula>
    </cfRule>
    <cfRule type="containsText" dxfId="29" priority="34" operator="containsText" text="Prieb. Plnený">
      <formula>NOT(ISERROR(SEARCH("Prieb. Plnený",K2)))</formula>
    </cfRule>
    <cfRule type="containsText" dxfId="28" priority="35" operator="containsText" text="Splnený">
      <formula>NOT(ISERROR(SEARCH("Splnený",K2)))</formula>
    </cfRule>
  </conditionalFormatting>
  <conditionalFormatting sqref="K24">
    <cfRule type="containsText" dxfId="27" priority="21" operator="containsText" text="Nový">
      <formula>NOT(ISERROR(SEARCH("Nový",K24)))</formula>
    </cfRule>
    <cfRule type="containsText" dxfId="26" priority="22" operator="containsText" text="Zrušený">
      <formula>NOT(ISERROR(SEARCH("Zrušený",K24)))</formula>
    </cfRule>
    <cfRule type="containsText" dxfId="25" priority="23" operator="containsText" text="Nevykonaný">
      <formula>NOT(ISERROR(SEARCH("Nevykonaný",K24)))</formula>
    </cfRule>
    <cfRule type="containsText" dxfId="24" priority="24" operator="containsText" text="Prieb. Plnený">
      <formula>NOT(ISERROR(SEARCH("Prieb. Plnený",K24)))</formula>
    </cfRule>
    <cfRule type="containsText" dxfId="23" priority="25" operator="containsText" text="Splnený">
      <formula>NOT(ISERROR(SEARCH("Splnený",K24)))</formula>
    </cfRule>
  </conditionalFormatting>
  <conditionalFormatting sqref="K25">
    <cfRule type="containsText" dxfId="22" priority="16" operator="containsText" text="Nový">
      <formula>NOT(ISERROR(SEARCH("Nový",K25)))</formula>
    </cfRule>
    <cfRule type="containsText" dxfId="21" priority="17" operator="containsText" text="Zrušený">
      <formula>NOT(ISERROR(SEARCH("Zrušený",K25)))</formula>
    </cfRule>
    <cfRule type="containsText" dxfId="20" priority="18" operator="containsText" text="Nevykonaný">
      <formula>NOT(ISERROR(SEARCH("Nevykonaný",K25)))</formula>
    </cfRule>
    <cfRule type="containsText" dxfId="19" priority="19" operator="containsText" text="Prieb. Plnený">
      <formula>NOT(ISERROR(SEARCH("Prieb. Plnený",K25)))</formula>
    </cfRule>
    <cfRule type="containsText" dxfId="18" priority="20" operator="containsText" text="Splnený">
      <formula>NOT(ISERROR(SEARCH("Splnený",K25)))</formula>
    </cfRule>
  </conditionalFormatting>
  <conditionalFormatting sqref="K26">
    <cfRule type="containsText" dxfId="17" priority="11" operator="containsText" text="Nový">
      <formula>NOT(ISERROR(SEARCH("Nový",K26)))</formula>
    </cfRule>
    <cfRule type="containsText" dxfId="16" priority="12" operator="containsText" text="Zrušený">
      <formula>NOT(ISERROR(SEARCH("Zrušený",K26)))</formula>
    </cfRule>
    <cfRule type="containsText" dxfId="15" priority="13" operator="containsText" text="Nevykonaný">
      <formula>NOT(ISERROR(SEARCH("Nevykonaný",K26)))</formula>
    </cfRule>
    <cfRule type="containsText" dxfId="14" priority="14" operator="containsText" text="Prieb. Plnený">
      <formula>NOT(ISERROR(SEARCH("Prieb. Plnený",K26)))</formula>
    </cfRule>
    <cfRule type="containsText" dxfId="13" priority="15" operator="containsText" text="Splnený">
      <formula>NOT(ISERROR(SEARCH("Splnený",K26)))</formula>
    </cfRule>
  </conditionalFormatting>
  <conditionalFormatting sqref="K27">
    <cfRule type="containsText" dxfId="12" priority="6" operator="containsText" text="Nový">
      <formula>NOT(ISERROR(SEARCH("Nový",K27)))</formula>
    </cfRule>
    <cfRule type="containsText" dxfId="11" priority="7" operator="containsText" text="Zrušený">
      <formula>NOT(ISERROR(SEARCH("Zrušený",K27)))</formula>
    </cfRule>
    <cfRule type="containsText" dxfId="10" priority="8" operator="containsText" text="Nevykonaný">
      <formula>NOT(ISERROR(SEARCH("Nevykonaný",K27)))</formula>
    </cfRule>
    <cfRule type="containsText" dxfId="9" priority="9" operator="containsText" text="Prieb. Plnený">
      <formula>NOT(ISERROR(SEARCH("Prieb. Plnený",K27)))</formula>
    </cfRule>
    <cfRule type="containsText" dxfId="8" priority="10" operator="containsText" text="Splnený">
      <formula>NOT(ISERROR(SEARCH("Splnený",K27)))</formula>
    </cfRule>
  </conditionalFormatting>
  <pageMargins left="0.25" right="0.25" top="0.75" bottom="0.75" header="0.3" footer="0.3"/>
  <pageSetup paperSize="9" scale="58" fitToHeight="0" orientation="landscape" horizontalDpi="300" verticalDpi="300" r:id="rId1"/>
  <headerFooter>
    <oddHeader>&amp;C&amp;"-,Tučné"&amp;28AP BSK na roky 2016 a 2017 - Odbor komunikácie a propagácie</oddHeader>
    <oddFooter>Strana &amp;P z &amp;N</oddFooter>
  </headerFooter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Metadata!$B$2:$B$6</xm:f>
          </x14:formula1>
          <xm:sqref>K2:K27</xm:sqref>
        </x14:dataValidation>
        <x14:dataValidation type="list" allowBlank="1" showInputMessage="1" showErrorMessage="1">
          <x14:formula1>
            <xm:f>Metadata!$A$2:$A$11</xm:f>
          </x14:formula1>
          <xm:sqref>H2:H27</xm:sqref>
        </x14:dataValidation>
        <x14:dataValidation type="list" allowBlank="1" showInputMessage="1" showErrorMessage="1">
          <x14:formula1>
            <xm:f>Metadata!$C$2:$C$26</xm:f>
          </x14:formula1>
          <xm:sqref>I2:I23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6"/>
  <sheetViews>
    <sheetView workbookViewId="0">
      <selection activeCell="C36" sqref="C36"/>
    </sheetView>
  </sheetViews>
  <sheetFormatPr defaultRowHeight="15" x14ac:dyDescent="0.25"/>
  <cols>
    <col min="1" max="1" width="20.42578125" customWidth="1"/>
    <col min="2" max="2" width="14" customWidth="1"/>
    <col min="3" max="3" width="21.140625" style="27" customWidth="1"/>
    <col min="4" max="4" width="65.28515625" bestFit="1" customWidth="1"/>
  </cols>
  <sheetData>
    <row r="1" spans="1:4" ht="27.75" customHeight="1" x14ac:dyDescent="0.25">
      <c r="A1" s="22" t="s">
        <v>89</v>
      </c>
      <c r="B1" s="22" t="s">
        <v>85</v>
      </c>
      <c r="C1" s="27" t="s">
        <v>105</v>
      </c>
      <c r="D1" t="s">
        <v>106</v>
      </c>
    </row>
    <row r="2" spans="1:4" x14ac:dyDescent="0.25">
      <c r="A2" s="22" t="s">
        <v>10</v>
      </c>
      <c r="B2" s="23" t="s">
        <v>97</v>
      </c>
      <c r="C2" s="27" t="s">
        <v>115</v>
      </c>
      <c r="D2" t="s">
        <v>107</v>
      </c>
    </row>
    <row r="3" spans="1:4" x14ac:dyDescent="0.25">
      <c r="A3" s="22" t="s">
        <v>11</v>
      </c>
      <c r="B3" s="23" t="s">
        <v>98</v>
      </c>
      <c r="C3" s="27" t="s">
        <v>116</v>
      </c>
      <c r="D3" t="s">
        <v>108</v>
      </c>
    </row>
    <row r="4" spans="1:4" x14ac:dyDescent="0.25">
      <c r="A4" s="22" t="s">
        <v>12</v>
      </c>
      <c r="B4" s="23" t="s">
        <v>152</v>
      </c>
      <c r="C4" s="27" t="s">
        <v>103</v>
      </c>
      <c r="D4" t="s">
        <v>109</v>
      </c>
    </row>
    <row r="5" spans="1:4" x14ac:dyDescent="0.25">
      <c r="A5" s="22" t="s">
        <v>13</v>
      </c>
      <c r="B5" s="23" t="s">
        <v>99</v>
      </c>
      <c r="C5" s="27" t="s">
        <v>117</v>
      </c>
      <c r="D5" t="s">
        <v>110</v>
      </c>
    </row>
    <row r="6" spans="1:4" x14ac:dyDescent="0.25">
      <c r="A6" s="22" t="s">
        <v>14</v>
      </c>
      <c r="B6" s="23" t="s">
        <v>100</v>
      </c>
      <c r="C6" s="27" t="s">
        <v>118</v>
      </c>
      <c r="D6" t="s">
        <v>111</v>
      </c>
    </row>
    <row r="7" spans="1:4" x14ac:dyDescent="0.25">
      <c r="A7" s="22" t="s">
        <v>15</v>
      </c>
      <c r="C7" s="27" t="s">
        <v>119</v>
      </c>
      <c r="D7" t="s">
        <v>112</v>
      </c>
    </row>
    <row r="8" spans="1:4" x14ac:dyDescent="0.25">
      <c r="A8" s="22" t="s">
        <v>16</v>
      </c>
      <c r="C8" s="27" t="s">
        <v>120</v>
      </c>
      <c r="D8" t="s">
        <v>113</v>
      </c>
    </row>
    <row r="9" spans="1:4" x14ac:dyDescent="0.25">
      <c r="A9" s="22" t="s">
        <v>17</v>
      </c>
      <c r="C9" s="27" t="s">
        <v>121</v>
      </c>
      <c r="D9" t="s">
        <v>114</v>
      </c>
    </row>
    <row r="10" spans="1:4" x14ac:dyDescent="0.25">
      <c r="A10" s="22" t="s">
        <v>26</v>
      </c>
      <c r="C10" s="27">
        <v>2</v>
      </c>
      <c r="D10" t="s">
        <v>122</v>
      </c>
    </row>
    <row r="11" spans="1:4" x14ac:dyDescent="0.25">
      <c r="A11" s="22" t="s">
        <v>101</v>
      </c>
      <c r="C11" s="27" t="s">
        <v>69</v>
      </c>
      <c r="D11" t="s">
        <v>123</v>
      </c>
    </row>
    <row r="12" spans="1:4" x14ac:dyDescent="0.25">
      <c r="C12" s="27" t="s">
        <v>124</v>
      </c>
      <c r="D12" t="s">
        <v>125</v>
      </c>
    </row>
    <row r="13" spans="1:4" x14ac:dyDescent="0.25">
      <c r="C13" s="27" t="s">
        <v>25</v>
      </c>
      <c r="D13" t="s">
        <v>126</v>
      </c>
    </row>
    <row r="14" spans="1:4" x14ac:dyDescent="0.25">
      <c r="C14" s="27" t="s">
        <v>127</v>
      </c>
      <c r="D14" t="s">
        <v>128</v>
      </c>
    </row>
    <row r="15" spans="1:4" x14ac:dyDescent="0.25">
      <c r="C15" s="27" t="s">
        <v>129</v>
      </c>
      <c r="D15" t="s">
        <v>130</v>
      </c>
    </row>
    <row r="16" spans="1:4" x14ac:dyDescent="0.25">
      <c r="C16" s="27" t="s">
        <v>131</v>
      </c>
      <c r="D16" t="s">
        <v>132</v>
      </c>
    </row>
    <row r="17" spans="3:4" x14ac:dyDescent="0.25">
      <c r="C17" s="27" t="s">
        <v>133</v>
      </c>
      <c r="D17" t="s">
        <v>134</v>
      </c>
    </row>
    <row r="18" spans="3:4" x14ac:dyDescent="0.25">
      <c r="C18" s="27" t="s">
        <v>135</v>
      </c>
      <c r="D18" t="s">
        <v>136</v>
      </c>
    </row>
    <row r="19" spans="3:4" x14ac:dyDescent="0.25">
      <c r="C19" s="27" t="s">
        <v>137</v>
      </c>
      <c r="D19" t="s">
        <v>138</v>
      </c>
    </row>
    <row r="20" spans="3:4" x14ac:dyDescent="0.25">
      <c r="C20" s="27" t="s">
        <v>70</v>
      </c>
      <c r="D20" t="s">
        <v>139</v>
      </c>
    </row>
    <row r="21" spans="3:4" x14ac:dyDescent="0.25">
      <c r="C21" s="27" t="s">
        <v>140</v>
      </c>
      <c r="D21" t="s">
        <v>141</v>
      </c>
    </row>
    <row r="22" spans="3:4" x14ac:dyDescent="0.25">
      <c r="C22" s="27" t="s">
        <v>142</v>
      </c>
      <c r="D22" t="s">
        <v>143</v>
      </c>
    </row>
    <row r="23" spans="3:4" x14ac:dyDescent="0.25">
      <c r="C23" s="27" t="s">
        <v>144</v>
      </c>
      <c r="D23" t="s">
        <v>145</v>
      </c>
    </row>
    <row r="24" spans="3:4" x14ac:dyDescent="0.25">
      <c r="C24" s="27" t="s">
        <v>146</v>
      </c>
      <c r="D24" t="s">
        <v>147</v>
      </c>
    </row>
    <row r="25" spans="3:4" x14ac:dyDescent="0.25">
      <c r="C25" s="27" t="s">
        <v>148</v>
      </c>
      <c r="D25" t="s">
        <v>149</v>
      </c>
    </row>
    <row r="26" spans="3:4" x14ac:dyDescent="0.25">
      <c r="C26" s="27" t="s">
        <v>150</v>
      </c>
      <c r="D26" t="s">
        <v>151</v>
      </c>
    </row>
  </sheetData>
  <conditionalFormatting sqref="B2">
    <cfRule type="containsText" dxfId="7" priority="8" operator="containsText" text="Splnený">
      <formula>NOT(ISERROR(SEARCH("Splnený",B2)))</formula>
    </cfRule>
  </conditionalFormatting>
  <conditionalFormatting sqref="B3">
    <cfRule type="containsText" dxfId="6" priority="6" operator="containsText" text="Prieb. Plnený">
      <formula>NOT(ISERROR(SEARCH("Prieb. Plnený",B3)))</formula>
    </cfRule>
    <cfRule type="containsText" dxfId="5" priority="7" operator="containsText" text="Prieb. Plnený">
      <formula>NOT(ISERROR(SEARCH("Prieb. Plnený",B3)))</formula>
    </cfRule>
  </conditionalFormatting>
  <conditionalFormatting sqref="B4">
    <cfRule type="containsText" dxfId="4" priority="1" operator="containsText" text="Nevykonaný">
      <formula>NOT(ISERROR(SEARCH("Nevykonaný",B4)))</formula>
    </cfRule>
    <cfRule type="containsText" dxfId="3" priority="2" operator="containsText" text="Nerealizovaný">
      <formula>NOT(ISERROR(SEARCH("Nerealizovaný",B4)))</formula>
    </cfRule>
    <cfRule type="containsText" dxfId="2" priority="5" operator="containsText" text="Nesplnený">
      <formula>NOT(ISERROR(SEARCH("Nesplnený",B4)))</formula>
    </cfRule>
  </conditionalFormatting>
  <conditionalFormatting sqref="B5">
    <cfRule type="containsText" dxfId="1" priority="4" operator="containsText" text="Zrušený">
      <formula>NOT(ISERROR(SEARCH("Zrušený",B5)))</formula>
    </cfRule>
  </conditionalFormatting>
  <conditionalFormatting sqref="B6">
    <cfRule type="containsText" dxfId="0" priority="3" operator="containsText" text="Nový">
      <formula>NOT(ISERROR(SEARCH("Nový",B6)))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A12" activeCellId="1" sqref="A3:E3 A12:E12"/>
    </sheetView>
  </sheetViews>
  <sheetFormatPr defaultRowHeight="15" x14ac:dyDescent="0.25"/>
  <cols>
    <col min="1" max="1" width="14.140625" customWidth="1"/>
  </cols>
  <sheetData>
    <row r="1" spans="1:8" ht="30" customHeight="1" x14ac:dyDescent="0.25">
      <c r="A1" s="244" t="s">
        <v>0</v>
      </c>
      <c r="B1" s="244"/>
      <c r="C1" s="244"/>
      <c r="D1" s="244"/>
      <c r="E1" s="244"/>
      <c r="F1" s="244"/>
    </row>
    <row r="2" spans="1:8" x14ac:dyDescent="0.25">
      <c r="A2" s="2"/>
      <c r="B2" s="245" t="s">
        <v>2</v>
      </c>
      <c r="C2" s="245"/>
      <c r="D2" s="245"/>
      <c r="E2" s="245"/>
      <c r="F2" s="245"/>
      <c r="H2" s="3" t="s">
        <v>1</v>
      </c>
    </row>
    <row r="3" spans="1:8" ht="28.5" customHeight="1" x14ac:dyDescent="0.25">
      <c r="A3" s="10" t="s">
        <v>3</v>
      </c>
      <c r="B3" s="4" t="s">
        <v>5</v>
      </c>
      <c r="C3" s="11" t="s">
        <v>6</v>
      </c>
      <c r="D3" s="11" t="s">
        <v>7</v>
      </c>
      <c r="E3" s="11" t="s">
        <v>8</v>
      </c>
      <c r="F3" s="11" t="s">
        <v>9</v>
      </c>
      <c r="H3" s="9" t="s">
        <v>4</v>
      </c>
    </row>
    <row r="4" spans="1:8" ht="15.75" thickBot="1" x14ac:dyDescent="0.3">
      <c r="A4" s="5" t="s">
        <v>10</v>
      </c>
      <c r="B4" s="12">
        <v>12</v>
      </c>
      <c r="C4" s="12">
        <v>5</v>
      </c>
      <c r="D4" s="12">
        <v>1</v>
      </c>
      <c r="E4" s="12">
        <v>0</v>
      </c>
      <c r="F4" s="7">
        <v>19</v>
      </c>
      <c r="H4" s="6">
        <v>9</v>
      </c>
    </row>
    <row r="5" spans="1:8" ht="16.5" thickTop="1" thickBot="1" x14ac:dyDescent="0.3">
      <c r="A5" s="5" t="s">
        <v>11</v>
      </c>
      <c r="B5" s="13">
        <v>3</v>
      </c>
      <c r="C5" s="1">
        <v>17</v>
      </c>
      <c r="D5" s="1">
        <v>1</v>
      </c>
      <c r="E5" s="1">
        <v>0</v>
      </c>
      <c r="F5" s="7">
        <v>21</v>
      </c>
      <c r="H5" s="8">
        <v>6</v>
      </c>
    </row>
    <row r="6" spans="1:8" ht="15.75" thickBot="1" x14ac:dyDescent="0.3">
      <c r="A6" s="5" t="s">
        <v>12</v>
      </c>
      <c r="B6" s="14">
        <v>6</v>
      </c>
      <c r="C6" s="15">
        <v>1</v>
      </c>
      <c r="D6" s="15">
        <v>0</v>
      </c>
      <c r="E6" s="15">
        <v>0</v>
      </c>
      <c r="F6" s="7">
        <v>7</v>
      </c>
      <c r="H6" s="6">
        <v>3</v>
      </c>
    </row>
    <row r="7" spans="1:8" ht="15.75" thickBot="1" x14ac:dyDescent="0.3">
      <c r="A7" s="5" t="s">
        <v>13</v>
      </c>
      <c r="B7" s="13">
        <v>4</v>
      </c>
      <c r="C7" s="1">
        <v>1</v>
      </c>
      <c r="D7" s="1">
        <v>0</v>
      </c>
      <c r="E7" s="1">
        <v>2</v>
      </c>
      <c r="F7" s="7">
        <v>7</v>
      </c>
      <c r="H7" s="8">
        <v>2</v>
      </c>
    </row>
    <row r="8" spans="1:8" ht="15.75" thickBot="1" x14ac:dyDescent="0.3">
      <c r="A8" s="5" t="s">
        <v>14</v>
      </c>
      <c r="B8" s="14">
        <v>10</v>
      </c>
      <c r="C8" s="15">
        <v>3</v>
      </c>
      <c r="D8" s="15">
        <v>8</v>
      </c>
      <c r="E8" s="15">
        <v>0</v>
      </c>
      <c r="F8" s="7">
        <v>13</v>
      </c>
      <c r="H8" s="6">
        <v>6</v>
      </c>
    </row>
    <row r="9" spans="1:8" ht="15.75" thickBot="1" x14ac:dyDescent="0.3">
      <c r="A9" s="5" t="s">
        <v>15</v>
      </c>
      <c r="B9" s="13">
        <v>19</v>
      </c>
      <c r="C9" s="1">
        <v>4</v>
      </c>
      <c r="D9" s="1">
        <v>0</v>
      </c>
      <c r="E9" s="1">
        <v>3</v>
      </c>
      <c r="F9" s="7">
        <v>26</v>
      </c>
      <c r="H9" s="8">
        <v>8</v>
      </c>
    </row>
    <row r="10" spans="1:8" ht="15.75" thickBot="1" x14ac:dyDescent="0.3">
      <c r="A10" s="5" t="s">
        <v>16</v>
      </c>
      <c r="B10" s="14">
        <v>9</v>
      </c>
      <c r="C10" s="15">
        <v>18</v>
      </c>
      <c r="D10" s="15">
        <v>0</v>
      </c>
      <c r="E10" s="15">
        <v>1</v>
      </c>
      <c r="F10" s="7">
        <v>28</v>
      </c>
      <c r="H10" s="6">
        <v>10</v>
      </c>
    </row>
    <row r="11" spans="1:8" x14ac:dyDescent="0.25">
      <c r="A11" s="5" t="s">
        <v>17</v>
      </c>
      <c r="B11" s="13">
        <v>45</v>
      </c>
      <c r="C11" s="1">
        <v>10</v>
      </c>
      <c r="D11" s="1">
        <v>0</v>
      </c>
      <c r="E11" s="1">
        <v>0</v>
      </c>
      <c r="F11" s="7">
        <v>54</v>
      </c>
      <c r="H11" s="8">
        <v>19</v>
      </c>
    </row>
    <row r="12" spans="1:8" ht="30" x14ac:dyDescent="0.25">
      <c r="A12" s="5" t="s">
        <v>18</v>
      </c>
      <c r="B12" s="7">
        <f>SUM(B4:B11)</f>
        <v>108</v>
      </c>
      <c r="C12" s="7">
        <f>SUM(C4:C11)</f>
        <v>59</v>
      </c>
      <c r="D12" s="7">
        <f>SUM(D4:D11)</f>
        <v>10</v>
      </c>
      <c r="E12" s="7">
        <f>SUM(E4:E11)</f>
        <v>6</v>
      </c>
      <c r="F12" s="7">
        <v>175</v>
      </c>
      <c r="H12" s="6">
        <v>63</v>
      </c>
    </row>
  </sheetData>
  <mergeCells count="2">
    <mergeCell ref="A1:F1"/>
    <mergeCell ref="B2:F2"/>
  </mergeCells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Pracovné hárky</vt:lpstr>
      </vt:variant>
      <vt:variant>
        <vt:i4>3</vt:i4>
      </vt:variant>
    </vt:vector>
  </HeadingPairs>
  <TitlesOfParts>
    <vt:vector size="3" baseType="lpstr">
      <vt:lpstr>AP OKaP</vt:lpstr>
      <vt:lpstr>Metadata</vt:lpstr>
      <vt:lpstr>Hárok1</vt:lpstr>
    </vt:vector>
  </TitlesOfParts>
  <Company>BSK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Bezek</dc:creator>
  <cp:lastModifiedBy>Martin Bezek</cp:lastModifiedBy>
  <cp:lastPrinted>2016-01-20T08:10:28Z</cp:lastPrinted>
  <dcterms:created xsi:type="dcterms:W3CDTF">2015-01-12T16:50:27Z</dcterms:created>
  <dcterms:modified xsi:type="dcterms:W3CDTF">2016-02-05T09:38:45Z</dcterms:modified>
</cp:coreProperties>
</file>